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C:\Users\thalita.sales\Desktop\"/>
    </mc:Choice>
  </mc:AlternateContent>
  <xr:revisionPtr revIDLastSave="0" documentId="13_ncr:1_{446C0EAC-20AE-4C62-9329-12E51E6DFC45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DCA" sheetId="2" r:id="rId1"/>
    <sheet name="Packaging list" sheetId="4" r:id="rId2"/>
  </sheets>
  <definedNames>
    <definedName name="_xlnm._FilterDatabase" localSheetId="1" hidden="1">'Packaging list'!$A$1:$B$181</definedName>
    <definedName name="_xlnm.Print_Area" localSheetId="0">DCA!$B$1:$M$27</definedName>
  </definedNam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3" i="4" l="1"/>
  <c r="G4" i="4"/>
  <c r="G5" i="4"/>
  <c r="G6" i="4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68" i="4"/>
  <c r="G69" i="4"/>
  <c r="G70" i="4"/>
  <c r="G71" i="4"/>
  <c r="G72" i="4"/>
  <c r="G73" i="4"/>
  <c r="G74" i="4"/>
  <c r="G75" i="4"/>
  <c r="G76" i="4"/>
  <c r="G77" i="4"/>
  <c r="G78" i="4"/>
  <c r="G79" i="4"/>
  <c r="G80" i="4"/>
  <c r="G81" i="4"/>
  <c r="G82" i="4"/>
  <c r="G83" i="4"/>
  <c r="G84" i="4"/>
  <c r="G85" i="4"/>
  <c r="G86" i="4"/>
  <c r="G87" i="4"/>
  <c r="G88" i="4"/>
  <c r="G89" i="4"/>
  <c r="G90" i="4"/>
  <c r="G91" i="4"/>
  <c r="G92" i="4"/>
  <c r="G93" i="4"/>
  <c r="G94" i="4"/>
  <c r="G95" i="4"/>
  <c r="G96" i="4"/>
  <c r="G97" i="4"/>
  <c r="G98" i="4"/>
  <c r="G99" i="4"/>
  <c r="G100" i="4"/>
  <c r="G101" i="4"/>
  <c r="G102" i="4"/>
  <c r="G103" i="4"/>
  <c r="G104" i="4"/>
  <c r="G105" i="4"/>
  <c r="G106" i="4"/>
  <c r="G107" i="4"/>
  <c r="G108" i="4"/>
  <c r="G109" i="4"/>
  <c r="G110" i="4"/>
  <c r="G111" i="4"/>
  <c r="G112" i="4"/>
  <c r="G113" i="4"/>
  <c r="G114" i="4"/>
  <c r="G115" i="4"/>
  <c r="G116" i="4"/>
  <c r="G117" i="4"/>
  <c r="G118" i="4"/>
  <c r="G119" i="4"/>
  <c r="G120" i="4"/>
  <c r="G121" i="4"/>
  <c r="G122" i="4"/>
  <c r="G123" i="4"/>
  <c r="G124" i="4"/>
  <c r="G125" i="4"/>
  <c r="G126" i="4"/>
  <c r="G127" i="4"/>
  <c r="G128" i="4"/>
  <c r="G129" i="4"/>
  <c r="G130" i="4"/>
  <c r="G131" i="4"/>
  <c r="G132" i="4"/>
  <c r="G133" i="4"/>
  <c r="G134" i="4"/>
  <c r="G135" i="4"/>
  <c r="G136" i="4"/>
  <c r="G137" i="4"/>
  <c r="G138" i="4"/>
  <c r="G139" i="4"/>
  <c r="G140" i="4"/>
  <c r="G141" i="4"/>
  <c r="G142" i="4"/>
  <c r="G143" i="4"/>
  <c r="G144" i="4"/>
  <c r="G145" i="4"/>
  <c r="G146" i="4"/>
  <c r="G147" i="4"/>
  <c r="G148" i="4"/>
  <c r="G149" i="4"/>
  <c r="G150" i="4"/>
  <c r="G151" i="4"/>
  <c r="G152" i="4"/>
  <c r="G153" i="4"/>
  <c r="G154" i="4"/>
  <c r="G155" i="4"/>
  <c r="G156" i="4"/>
  <c r="G157" i="4"/>
  <c r="G158" i="4"/>
  <c r="G159" i="4"/>
  <c r="G160" i="4"/>
  <c r="G161" i="4"/>
  <c r="G162" i="4"/>
  <c r="G163" i="4"/>
  <c r="G164" i="4"/>
  <c r="G165" i="4"/>
  <c r="G166" i="4"/>
  <c r="G167" i="4"/>
  <c r="G168" i="4"/>
  <c r="G169" i="4"/>
  <c r="G170" i="4"/>
  <c r="G171" i="4"/>
  <c r="G172" i="4"/>
  <c r="G173" i="4"/>
  <c r="G174" i="4"/>
  <c r="G175" i="4"/>
  <c r="G176" i="4"/>
  <c r="G177" i="4"/>
  <c r="G178" i="4"/>
  <c r="G179" i="4"/>
  <c r="G180" i="4"/>
  <c r="G181" i="4"/>
  <c r="G2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Thalita Sales</author>
  </authors>
  <commentList>
    <comment ref="G19" authorId="0" shapeId="0" xr:uid="{ED161D1C-2F5D-477A-8AF6-B0566EF9FE7E}">
      <text>
        <r>
          <rPr>
            <b/>
            <sz val="9"/>
            <color indexed="81"/>
            <rFont val="Tahoma"/>
            <family val="2"/>
          </rPr>
          <t>Select the option "Yes" or "No".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20" authorId="0" shapeId="0" xr:uid="{6E532031-180D-456F-866C-3A5090D04CAB}">
      <text>
        <r>
          <rPr>
            <b/>
            <sz val="9"/>
            <color indexed="81"/>
            <rFont val="Tahoma"/>
            <family val="2"/>
          </rPr>
          <t>Select the option "Yes" or "No".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25" authorId="0" shapeId="0" xr:uid="{3BCC0324-BB2E-4C03-BAE6-ADD7BBEDAC64}">
      <text>
        <r>
          <rPr>
            <b/>
            <sz val="9"/>
            <color indexed="81"/>
            <rFont val="Tahoma"/>
            <family val="2"/>
          </rPr>
          <t>Add quantity of packages</t>
        </r>
      </text>
    </comment>
    <comment ref="J25" authorId="0" shapeId="0" xr:uid="{5A5EEF68-07EF-4C49-8CA1-2B23E61DEEF8}">
      <text>
        <r>
          <rPr>
            <b/>
            <sz val="9"/>
            <color indexed="81"/>
            <rFont val="Tahoma"/>
            <family val="2"/>
          </rPr>
          <t>Select packing type</t>
        </r>
      </text>
    </comment>
    <comment ref="L25" authorId="0" shapeId="0" xr:uid="{AF3D2A31-720F-41CE-9439-E464907A4BBE}">
      <text>
        <r>
          <rPr>
            <b/>
            <sz val="9"/>
            <color indexed="81"/>
            <rFont val="Tahoma"/>
            <family val="2"/>
          </rPr>
          <t>Add weight (kg)</t>
        </r>
      </text>
    </comment>
    <comment ref="I26" authorId="0" shapeId="0" xr:uid="{905C30F1-A623-4B0A-956F-80316A02CC4F}">
      <text>
        <r>
          <rPr>
            <b/>
            <sz val="9"/>
            <color indexed="81"/>
            <rFont val="Tahoma"/>
            <family val="2"/>
          </rPr>
          <t>Add quantity of packages</t>
        </r>
      </text>
    </comment>
    <comment ref="J26" authorId="0" shapeId="0" xr:uid="{509AEC26-71B9-4AF8-81FE-B4DA9AA1ED7C}">
      <text>
        <r>
          <rPr>
            <b/>
            <sz val="9"/>
            <color indexed="81"/>
            <rFont val="Tahoma"/>
            <family val="2"/>
          </rPr>
          <t>Select packing type</t>
        </r>
      </text>
    </comment>
    <comment ref="L26" authorId="0" shapeId="0" xr:uid="{19E21F07-199B-4404-9241-DA30EBFF05A2}">
      <text>
        <r>
          <rPr>
            <b/>
            <sz val="9"/>
            <color indexed="81"/>
            <rFont val="Tahoma"/>
            <family val="2"/>
          </rPr>
          <t>Add weight (kg)</t>
        </r>
      </text>
    </comment>
    <comment ref="I27" authorId="0" shapeId="0" xr:uid="{E04E47C7-6650-4DD2-81AB-8EF2104CA4B1}">
      <text>
        <r>
          <rPr>
            <b/>
            <sz val="9"/>
            <color indexed="81"/>
            <rFont val="Tahoma"/>
            <family val="2"/>
          </rPr>
          <t>Add container quantity</t>
        </r>
      </text>
    </comment>
    <comment ref="J27" authorId="0" shapeId="0" xr:uid="{60956878-3DC5-4BF6-8548-7120039414E4}">
      <text>
        <r>
          <rPr>
            <b/>
            <sz val="9"/>
            <color indexed="81"/>
            <rFont val="Tahoma"/>
            <family val="2"/>
          </rPr>
          <t>Select container size</t>
        </r>
      </text>
    </comment>
    <comment ref="K27" authorId="0" shapeId="0" xr:uid="{4C0C6F80-AE61-4847-82E9-03F2C2C1A729}">
      <text>
        <r>
          <rPr>
            <b/>
            <sz val="9"/>
            <color indexed="81"/>
            <rFont val="Tahoma"/>
            <family val="2"/>
          </rPr>
          <t>Select container type</t>
        </r>
      </text>
    </comment>
  </commentList>
</comments>
</file>

<file path=xl/sharedStrings.xml><?xml version="1.0" encoding="utf-8"?>
<sst xmlns="http://schemas.openxmlformats.org/spreadsheetml/2006/main" count="401" uniqueCount="397">
  <si>
    <t>Vessel Name:</t>
  </si>
  <si>
    <t>Port of Loading:</t>
  </si>
  <si>
    <t>Port of Discharge:</t>
  </si>
  <si>
    <t>Booking number:</t>
  </si>
  <si>
    <t>IMO Class:</t>
  </si>
  <si>
    <t>Flash point:</t>
  </si>
  <si>
    <t>EMS Number:</t>
  </si>
  <si>
    <t>Marine Pollutant:</t>
  </si>
  <si>
    <t>Aggregation (Solid, Liquid, Gas, etc.):</t>
  </si>
  <si>
    <t>Packing Group:</t>
  </si>
  <si>
    <t>Emergency telephone number:</t>
  </si>
  <si>
    <t>Voyage:</t>
  </si>
  <si>
    <t>Final Destination:</t>
  </si>
  <si>
    <t>Dangerous Cargo Application (DCA)</t>
  </si>
  <si>
    <t>UN number:</t>
  </si>
  <si>
    <t>Net Weight (kg):</t>
  </si>
  <si>
    <t>Gross Weight (kg):</t>
  </si>
  <si>
    <t>Proper Shipping Name:</t>
  </si>
  <si>
    <t>Technical name:</t>
  </si>
  <si>
    <t>Emergency Contact Person:</t>
  </si>
  <si>
    <t>Container quantity, size and type:</t>
  </si>
  <si>
    <t>11A</t>
  </si>
  <si>
    <t>11B</t>
  </si>
  <si>
    <t>11C</t>
  </si>
  <si>
    <t>11D</t>
  </si>
  <si>
    <t>11F</t>
  </si>
  <si>
    <t>11G</t>
  </si>
  <si>
    <t>11H1</t>
  </si>
  <si>
    <t>11H2</t>
  </si>
  <si>
    <t>11HA1</t>
  </si>
  <si>
    <t>11HA2</t>
  </si>
  <si>
    <t>11HB1</t>
  </si>
  <si>
    <t>11HB2</t>
  </si>
  <si>
    <t>11HC1</t>
  </si>
  <si>
    <t>11HC2</t>
  </si>
  <si>
    <t>11HD1</t>
  </si>
  <si>
    <t>11HD2</t>
  </si>
  <si>
    <t>11HF1</t>
  </si>
  <si>
    <t>11HF2</t>
  </si>
  <si>
    <t>11HG1</t>
  </si>
  <si>
    <t>11HG2</t>
  </si>
  <si>
    <t>11HH1</t>
  </si>
  <si>
    <t>11HH2</t>
  </si>
  <si>
    <t>11HN1</t>
  </si>
  <si>
    <t>11HN2</t>
  </si>
  <si>
    <t>11HZ1</t>
  </si>
  <si>
    <t>11HZ2</t>
  </si>
  <si>
    <t>11N</t>
  </si>
  <si>
    <t>13H1</t>
  </si>
  <si>
    <t>13H2</t>
  </si>
  <si>
    <t>13H3</t>
  </si>
  <si>
    <t>13H4</t>
  </si>
  <si>
    <t>13H5</t>
  </si>
  <si>
    <t>13L1</t>
  </si>
  <si>
    <t>13L2</t>
  </si>
  <si>
    <t>13L3</t>
  </si>
  <si>
    <t>13L4</t>
  </si>
  <si>
    <t>13M1</t>
  </si>
  <si>
    <t>13M2</t>
  </si>
  <si>
    <t>1A1</t>
  </si>
  <si>
    <t>1A2</t>
  </si>
  <si>
    <t>1B1</t>
  </si>
  <si>
    <t>1B2</t>
  </si>
  <si>
    <t>1D</t>
  </si>
  <si>
    <t>1G</t>
  </si>
  <si>
    <t>1H1</t>
  </si>
  <si>
    <t>1H2</t>
  </si>
  <si>
    <t>1N1</t>
  </si>
  <si>
    <t>1N2</t>
  </si>
  <si>
    <t>21A</t>
  </si>
  <si>
    <t>21B</t>
  </si>
  <si>
    <t>21H1</t>
  </si>
  <si>
    <t>21H2</t>
  </si>
  <si>
    <t>21HA1</t>
  </si>
  <si>
    <t>21HA2</t>
  </si>
  <si>
    <t>21HB1</t>
  </si>
  <si>
    <t>21HB2</t>
  </si>
  <si>
    <t>21HC1</t>
  </si>
  <si>
    <t>21HC2</t>
  </si>
  <si>
    <t>21HD1</t>
  </si>
  <si>
    <t>21HD2</t>
  </si>
  <si>
    <t>21HF1</t>
  </si>
  <si>
    <t>21HF2</t>
  </si>
  <si>
    <t>21HG1</t>
  </si>
  <si>
    <t>21HG2</t>
  </si>
  <si>
    <t>21HH1</t>
  </si>
  <si>
    <t>21HH2</t>
  </si>
  <si>
    <t>21HN1</t>
  </si>
  <si>
    <t>21HN2</t>
  </si>
  <si>
    <t>21HZ1</t>
  </si>
  <si>
    <t>21HZ2</t>
  </si>
  <si>
    <t>21N</t>
  </si>
  <si>
    <t>2C1</t>
  </si>
  <si>
    <t>2C2</t>
  </si>
  <si>
    <t>31A</t>
  </si>
  <si>
    <t>31B</t>
  </si>
  <si>
    <t>31H1</t>
  </si>
  <si>
    <t>31H2</t>
  </si>
  <si>
    <t>31HA1</t>
  </si>
  <si>
    <t>31HA2</t>
  </si>
  <si>
    <t>31HB1</t>
  </si>
  <si>
    <t>31HB2</t>
  </si>
  <si>
    <t>31HC1</t>
  </si>
  <si>
    <t>31HC2</t>
  </si>
  <si>
    <t>31HD1</t>
  </si>
  <si>
    <t>31HD2</t>
  </si>
  <si>
    <t>31HF1</t>
  </si>
  <si>
    <t>31HF2</t>
  </si>
  <si>
    <t>31HG1</t>
  </si>
  <si>
    <t>31HG2</t>
  </si>
  <si>
    <t>31HH1</t>
  </si>
  <si>
    <t>31HH2</t>
  </si>
  <si>
    <t>31HN1</t>
  </si>
  <si>
    <t>31HN2</t>
  </si>
  <si>
    <t>31HZ1</t>
  </si>
  <si>
    <t>31HZ2</t>
  </si>
  <si>
    <t>31N</t>
  </si>
  <si>
    <t>3A1</t>
  </si>
  <si>
    <t>3A2</t>
  </si>
  <si>
    <t>3B1</t>
  </si>
  <si>
    <t>3B2</t>
  </si>
  <si>
    <t>3H1</t>
  </si>
  <si>
    <t>3H2</t>
  </si>
  <si>
    <t>4A</t>
  </si>
  <si>
    <t>4B</t>
  </si>
  <si>
    <t>4C1</t>
  </si>
  <si>
    <t>4C2</t>
  </si>
  <si>
    <t>4D</t>
  </si>
  <si>
    <t>4F</t>
  </si>
  <si>
    <t>4G</t>
  </si>
  <si>
    <t>4H1</t>
  </si>
  <si>
    <t>4H2</t>
  </si>
  <si>
    <t>4N</t>
  </si>
  <si>
    <t>50A</t>
  </si>
  <si>
    <t>50B</t>
  </si>
  <si>
    <t>50C</t>
  </si>
  <si>
    <t>50D</t>
  </si>
  <si>
    <t>50F</t>
  </si>
  <si>
    <t>50G</t>
  </si>
  <si>
    <t>50H</t>
  </si>
  <si>
    <t>50N</t>
  </si>
  <si>
    <t>51H</t>
  </si>
  <si>
    <t>51M</t>
  </si>
  <si>
    <t>5H1</t>
  </si>
  <si>
    <t>5H2</t>
  </si>
  <si>
    <t>5H3</t>
  </si>
  <si>
    <t>5H4</t>
  </si>
  <si>
    <t>5L1</t>
  </si>
  <si>
    <t>5L2</t>
  </si>
  <si>
    <t>5L3</t>
  </si>
  <si>
    <t>5M1</t>
  </si>
  <si>
    <t>5M2</t>
  </si>
  <si>
    <t>6HA1</t>
  </si>
  <si>
    <t>6HA2</t>
  </si>
  <si>
    <t>6HB1</t>
  </si>
  <si>
    <t>6HB2</t>
  </si>
  <si>
    <t>6HC</t>
  </si>
  <si>
    <t>6HD1</t>
  </si>
  <si>
    <t>6HD2</t>
  </si>
  <si>
    <t>6HG1</t>
  </si>
  <si>
    <t>6HG2</t>
  </si>
  <si>
    <t>6HH1</t>
  </si>
  <si>
    <t>6HH2</t>
  </si>
  <si>
    <t>6PA1</t>
  </si>
  <si>
    <t>6PA2</t>
  </si>
  <si>
    <t>6PB1</t>
  </si>
  <si>
    <t>6PB2</t>
  </si>
  <si>
    <t>6PC</t>
  </si>
  <si>
    <t>6PD1</t>
  </si>
  <si>
    <t>6PD2</t>
  </si>
  <si>
    <t>6PG1</t>
  </si>
  <si>
    <t>6PG2</t>
  </si>
  <si>
    <t>6PH1</t>
  </si>
  <si>
    <t>6PH2</t>
  </si>
  <si>
    <t>BL</t>
  </si>
  <si>
    <t>Bales</t>
  </si>
  <si>
    <t>BU</t>
  </si>
  <si>
    <t>Bundles of cylinders</t>
  </si>
  <si>
    <t>CR</t>
  </si>
  <si>
    <t>Crates</t>
  </si>
  <si>
    <t>CRATE</t>
  </si>
  <si>
    <t>CY</t>
  </si>
  <si>
    <t>Cylinders</t>
  </si>
  <si>
    <t>FRP</t>
  </si>
  <si>
    <t>Fibreboard rigid packaging</t>
  </si>
  <si>
    <t>HCA</t>
  </si>
  <si>
    <t>Hard-cased articles</t>
  </si>
  <si>
    <t>HD</t>
  </si>
  <si>
    <t>Handling devices</t>
  </si>
  <si>
    <t>LMT</t>
  </si>
  <si>
    <t>Leakproof metal tray</t>
  </si>
  <si>
    <t>LP</t>
  </si>
  <si>
    <t>Leakproof packaging</t>
  </si>
  <si>
    <t>MEGC</t>
  </si>
  <si>
    <t>PD</t>
  </si>
  <si>
    <t>Pressure drums</t>
  </si>
  <si>
    <t>PE</t>
  </si>
  <si>
    <t>Protective enclosures</t>
  </si>
  <si>
    <t>PLT</t>
  </si>
  <si>
    <t>Pallets</t>
  </si>
  <si>
    <t>PRJ</t>
  </si>
  <si>
    <t>Projectiles</t>
  </si>
  <si>
    <t>PTNK</t>
  </si>
  <si>
    <t>Portable Tank</t>
  </si>
  <si>
    <t>RPNF</t>
  </si>
  <si>
    <t>Rigid packaging other than fibreboard</t>
  </si>
  <si>
    <t>SFB</t>
  </si>
  <si>
    <t>Steel flasks or bottles with threaded closures</t>
  </si>
  <si>
    <t>SOP</t>
  </si>
  <si>
    <t>Strong outer packagings</t>
  </si>
  <si>
    <t>SPR</t>
  </si>
  <si>
    <t>Steel pressure receptacles</t>
  </si>
  <si>
    <t>STCYL</t>
  </si>
  <si>
    <t>Steel Cylinders</t>
  </si>
  <si>
    <t>TKCNT</t>
  </si>
  <si>
    <t>Tank Container</t>
  </si>
  <si>
    <t>TU</t>
  </si>
  <si>
    <t>Tubes</t>
  </si>
  <si>
    <t>UNITS</t>
  </si>
  <si>
    <t>Units</t>
  </si>
  <si>
    <t>UNP</t>
  </si>
  <si>
    <t>Unpackaged</t>
  </si>
  <si>
    <t>WB</t>
  </si>
  <si>
    <t>Wooden barrels</t>
  </si>
  <si>
    <t>WSCLT</t>
  </si>
  <si>
    <t>Wooden slatted crates</t>
  </si>
  <si>
    <t>Sub. risk label:</t>
  </si>
  <si>
    <t>Limited Quantity:</t>
  </si>
  <si>
    <t>Steel IBC for solids, filled or discharged by gravity</t>
  </si>
  <si>
    <t>Aluminium IBC for solids, filled or discharged by gravity</t>
  </si>
  <si>
    <t>Natural wood IBC for solids, filled or discharged by gravity, with inner liner</t>
  </si>
  <si>
    <t>Plywood IBC for solids, filled or discharged by gravity, with inner liner</t>
  </si>
  <si>
    <t>Yes</t>
  </si>
  <si>
    <t>No</t>
  </si>
  <si>
    <t>20'</t>
  </si>
  <si>
    <t>40'</t>
  </si>
  <si>
    <t>Dry</t>
  </si>
  <si>
    <t>Tank</t>
  </si>
  <si>
    <t>Reefer</t>
  </si>
  <si>
    <t>High Cube</t>
  </si>
  <si>
    <t>Package Name</t>
  </si>
  <si>
    <t>Reconstituted wood IBC for solids, filled or discharged by gravity, with inner liner</t>
  </si>
  <si>
    <t>Fibreboard IBC for solids, filled or discharged by gravity</t>
  </si>
  <si>
    <t>Rigid plastics IBC for solids, filled or discharged by gravity, fitted with structural equipment</t>
  </si>
  <si>
    <t>Rigid plastics IBC for solids, filled or discharged by gravity, freestanding</t>
  </si>
  <si>
    <t>Composite steel IBC for solids, filled or discharged by gravity, with rigid plastics inner receptacle</t>
  </si>
  <si>
    <t>Composite steel IBC for solids, filled or discharged by gravity, with flexible plastics inner receptacle</t>
  </si>
  <si>
    <t>Composite aluminium IBC for solids, filled or discharged by gravity, with rigid plastics inner receptacle</t>
  </si>
  <si>
    <t>Composite aluminium IBC for solids, filled or discharged by gravity, with flexible plastics inner receptacle</t>
  </si>
  <si>
    <t>Composite natural wood IBC for solids, filled or discharged by gravity, with rigid plastics inner receptacle</t>
  </si>
  <si>
    <t>Composite natural wood IBC for solids, filled or discharged by gravity, with flexible plastics inner receptacle</t>
  </si>
  <si>
    <t>Composite plywood IBC for solids, filled or discharged by gravity, with rigid plastics inner receptacle</t>
  </si>
  <si>
    <t>Composite plywood IBC for solids, filled or discharged by gravity, with flexible plastics inner receptacle</t>
  </si>
  <si>
    <t>Composite reconstituted wood IBC for solids, filled or discharged by gravity, with rigid plastics inner receptacle</t>
  </si>
  <si>
    <t>Composite reconstituted wood IBC for solids, filled or discharged by gravity, with flexible plastics inner receptacle</t>
  </si>
  <si>
    <t>Composite fibreboard IBC for solids, filled or discharged by gravity, with rigid plastics inner receptacle</t>
  </si>
  <si>
    <t>Composite fibreboard IBC for solids, filled or discharged by gravity, with flexible plastics inner receptacle</t>
  </si>
  <si>
    <t>Composite plastics IBC for solids, filled or discharged by gravity, with rigid plastics inner receptacle</t>
  </si>
  <si>
    <t>Composite plastics IBC for solids, filled or discharged by gravity, with flexible plastics inner receptacle</t>
  </si>
  <si>
    <t>Composite metal IBC for solids, filled or discharged by gravity, with rigid plastics inner receptacle</t>
  </si>
  <si>
    <t>Composite metal IBC for solids, filled or discharged by gravity, with flexible plastics inner receptacle</t>
  </si>
  <si>
    <t>Composite IBC for solids, filled or discharged by gravity, with rigid plastics inner receptacle</t>
  </si>
  <si>
    <t>Composite IBC for solids, filled or discharged by gravity, with flexible plastics inner receptacle</t>
  </si>
  <si>
    <t>Metal, other than steel or aluminium, IBC for solids, filled or discharged by gravity</t>
  </si>
  <si>
    <t>Woven plastics IBC without coating or liner</t>
  </si>
  <si>
    <t>Woven plastics IBC, coated</t>
  </si>
  <si>
    <t>Woven plastics IBC with liner</t>
  </si>
  <si>
    <t>Woven plastics IBC, coated and with liner</t>
  </si>
  <si>
    <t>Plastics film IBC</t>
  </si>
  <si>
    <t>Textile IBC without coating or liner</t>
  </si>
  <si>
    <t>Textile IBC, coated</t>
  </si>
  <si>
    <t>Textile IBC with liner</t>
  </si>
  <si>
    <t>Textile IBC, coated and with liner</t>
  </si>
  <si>
    <t>Paper IBC, multiwall</t>
  </si>
  <si>
    <t>Paper IBC, multiwall, water-resistant</t>
  </si>
  <si>
    <t>Steel drums, non-removable head</t>
  </si>
  <si>
    <t>Steel drums, removable head</t>
  </si>
  <si>
    <t>Aluminium drums, non-removable head</t>
  </si>
  <si>
    <t>Aluminium drums, removable head</t>
  </si>
  <si>
    <t>Plywood drums</t>
  </si>
  <si>
    <t>Fibre drums</t>
  </si>
  <si>
    <t>Plastics drums, non-removable head</t>
  </si>
  <si>
    <t>Plastics drums, removable head</t>
  </si>
  <si>
    <t>Metal, other than steel or aluminium, drums, non-removable head</t>
  </si>
  <si>
    <t>Metal, other than steel or aluminium, drums, removable head</t>
  </si>
  <si>
    <t>Steel IBC for solids, filled or discharged under pressure</t>
  </si>
  <si>
    <t>Aluminium IBC for solids, filled or discharged under pressure</t>
  </si>
  <si>
    <t>Rigid plastics IBC for solids, filled or discharged under pressure, fitted with structural equipment</t>
  </si>
  <si>
    <t>Rigid plastics IBC for solids, filled or discharged under pressure, freestanding</t>
  </si>
  <si>
    <t>Composite steel IBC for solids, filled or discharged under pressure, with rigid plastics inner receptacle</t>
  </si>
  <si>
    <t>Composite steel IBC for solids, filled or discharged under pressure, with flexible plastics inner receptacle</t>
  </si>
  <si>
    <t>Composite aluminium IBC for solids, filled or discharged under pressure, with rigid plastics inner receptacle</t>
  </si>
  <si>
    <t>Composite aluminium IBC for solids, filled or discharged under pressure, with flexible plastics inner receptacle</t>
  </si>
  <si>
    <t>Composite natural wood IBC for solids, filled or discharged under pressure, with rigid plastics inner receptacle</t>
  </si>
  <si>
    <t>Composite natural wood IBC for solids, filled or discharged under pressure, with flexible plastics inner receptacle</t>
  </si>
  <si>
    <t>Composite plywood IBC for solids, filled or discharged under pressure, with rigid plastics inner receptacle</t>
  </si>
  <si>
    <t>Composite plywood IBC for solids, filled or discharged under pressure, with flexible plastics inner receptacle</t>
  </si>
  <si>
    <t>Composite reconstituted wood IBC for solids, filled or discharged under pressure, with rigid plastics inner receptacle</t>
  </si>
  <si>
    <t>Composite reconstituted wood IBC for solids, filled or discharged under pressure, with flexible plastics inner receptacle</t>
  </si>
  <si>
    <t>Composite fibreboard IBC for solids, filled or discharged under pressure, with rigid plastics inner receptacle</t>
  </si>
  <si>
    <t>Composite fibreboard IBC for solids, filled or discharged under pressure, with flexible plastics inner receptacle</t>
  </si>
  <si>
    <t>Composite plastics IBC for solids, filled or discharged under pressure, with rigid plastics inner receptacle</t>
  </si>
  <si>
    <t>Composite plastics IBC for solids, filled or discharged under pressure, with flexible plastics inner receptacle</t>
  </si>
  <si>
    <t>Composite metal IBC for solids, filled or discharged under pressure, with rigid plastics inner receptacle</t>
  </si>
  <si>
    <t>Composite metal IBC for solids, filled or discharged under pressure, with flexible plastics inner receptacle</t>
  </si>
  <si>
    <t>Composite IBC for solids, filled or discharged under pressure, with rigid plastics inner receptacle</t>
  </si>
  <si>
    <t>Composite IBC for solids, filled or discharged under pressure, with flexible plastics inner receptacle</t>
  </si>
  <si>
    <t>Metal, other than steel or aluminium, IBC for solids, filled or discharged under pressure</t>
  </si>
  <si>
    <t>Steel IBC for liquids</t>
  </si>
  <si>
    <t>Aluminium IBC for liquids</t>
  </si>
  <si>
    <t>Rigid plastics IBC for liquids, fitted with structural equipment</t>
  </si>
  <si>
    <t>Rigid plastics IBC for liquids, freestanding</t>
  </si>
  <si>
    <t>Composite steel IBC for liquids, with rigid plastics inner receptacle</t>
  </si>
  <si>
    <t>Composite steel IBC for liquids, with flexible plastics inner receptacle</t>
  </si>
  <si>
    <t>Composite aluminium IBC for liquids, with rigid plastics inner receptacle</t>
  </si>
  <si>
    <t>Composite aluminium IBC for liquids, with flexible plastics inner receptacle</t>
  </si>
  <si>
    <t>Composite natural wood IBC for liquids, with rigid plastics inner receptacle</t>
  </si>
  <si>
    <t>Composite natural wood IBC for liquids, with flexible plastics inner receptacle</t>
  </si>
  <si>
    <t>Composite plywood IBC for liquids, with rigid plastics inner receptacle</t>
  </si>
  <si>
    <t>Composite plywood IBC for liquids, with flexible plastics inner receptacle</t>
  </si>
  <si>
    <t>Composite reconstituted wood IBC for liquids, with rigid plastics inner receptacle</t>
  </si>
  <si>
    <t>Composite reconstituted wood IBC for liquids, with flexible plastics inner receptacle</t>
  </si>
  <si>
    <t>Composite fibreboard IBC for liquids, with rigid plastics inner receptacle</t>
  </si>
  <si>
    <t>Composite fibreboard IBC for liquids, with flexible plastics inner receptacle</t>
  </si>
  <si>
    <t>Composite plastics IBC for liquids, with rigid plastics inner receptacle</t>
  </si>
  <si>
    <t>Composite plastics IBC for liquids, with flexible plastics inner receptacle</t>
  </si>
  <si>
    <t>Composite metal IBC for liquids, with rigid plastics inner receptacle</t>
  </si>
  <si>
    <t>Composite metal IBC for liquids, with flexible plastics inner receptacle</t>
  </si>
  <si>
    <t>Composite IBC for liquids, with rigid plastics inner receptacle</t>
  </si>
  <si>
    <t>Composite IBC for liquids, with flexible plastics inner receptacle</t>
  </si>
  <si>
    <t>Metal, other than steel or aluminium, IBC for liquids</t>
  </si>
  <si>
    <t>Steel jerricans, non-removable head</t>
  </si>
  <si>
    <t>Steel jerricans, removable head</t>
  </si>
  <si>
    <t>Aluminium jerricans, non-removable head</t>
  </si>
  <si>
    <t>Aluminium jerricans, removable head</t>
  </si>
  <si>
    <t>Plastics jerricans, non-removable head</t>
  </si>
  <si>
    <t>Plastics jerricans, removable head</t>
  </si>
  <si>
    <t>Steel boxes</t>
  </si>
  <si>
    <t>Aluminium boxes</t>
  </si>
  <si>
    <t>Natural wood boxes, ordinary</t>
  </si>
  <si>
    <t>Natural wood boxes, with sift-proof walls</t>
  </si>
  <si>
    <t>Plywood boxes</t>
  </si>
  <si>
    <t>Reconstituted wood boxes</t>
  </si>
  <si>
    <t>Fibreboard boxes</t>
  </si>
  <si>
    <t>Expanded plastics boxes</t>
  </si>
  <si>
    <t>Solid plastics boxes</t>
  </si>
  <si>
    <t>Metal, other than steel or aluminium, boxes</t>
  </si>
  <si>
    <t>Steel large packaging</t>
  </si>
  <si>
    <t>Aluminium large packaging</t>
  </si>
  <si>
    <t>Natural wood large packaging</t>
  </si>
  <si>
    <t>Plywood large packaging</t>
  </si>
  <si>
    <t>Reconstituted wood large packaging</t>
  </si>
  <si>
    <t>Rigid fibreboard large packaging</t>
  </si>
  <si>
    <t>Rigid plastics large packaging</t>
  </si>
  <si>
    <t>Metal large packaging</t>
  </si>
  <si>
    <t>Flexible plastics large packaging</t>
  </si>
  <si>
    <t>Large Packagings, Flexible Paper</t>
  </si>
  <si>
    <t>Woven plastics bags, without inner lining or coating</t>
  </si>
  <si>
    <t>Woven plastics bags, sift-proof</t>
  </si>
  <si>
    <t>Woven plastics bags, water-resistant</t>
  </si>
  <si>
    <t>Plastics film bags</t>
  </si>
  <si>
    <t>Textile bags, without inner lining or coating</t>
  </si>
  <si>
    <t>Textile bags, sift-proof</t>
  </si>
  <si>
    <t>Textile bags, water-resistant</t>
  </si>
  <si>
    <t>Paper bags, multiwall</t>
  </si>
  <si>
    <t>Paper bags, multiwall, water-resistant</t>
  </si>
  <si>
    <t>Composite packaging, plastics receptacle in steel drum</t>
  </si>
  <si>
    <t>Composite packaging, plastics receptacle in steel crate or box</t>
  </si>
  <si>
    <t>Composite packaging, plastics receptacle in aluminium drum</t>
  </si>
  <si>
    <t>Composite packaging, plastics receptacle in aluminium crate or box</t>
  </si>
  <si>
    <t>Composite packaging, plastics receptacle in wooden box</t>
  </si>
  <si>
    <t>Composite packaging, plastics receptacle in plywood drum</t>
  </si>
  <si>
    <t>Composite packaging, plastics receptacle in plywood box</t>
  </si>
  <si>
    <t>Composite packaging, plastics receptacle in fibre drum</t>
  </si>
  <si>
    <t>Composite packaging, plastics receptacle in fibreboard box</t>
  </si>
  <si>
    <t>Composite packaging, plastics receptacle in plastics drum</t>
  </si>
  <si>
    <t>Composite packaging, plastics receptacle in solid plastics box</t>
  </si>
  <si>
    <t>Composite packaging, glass, porcelain or stoneware receptacle in steel drum</t>
  </si>
  <si>
    <t>Composite packaging, glass, porcelain or stoneware receptacle in steel crate or box</t>
  </si>
  <si>
    <t>Composite packaging, glass, porcelain or stoneware receptacle in aluminium drum</t>
  </si>
  <si>
    <t>Composite packaging, glass, porcelain or stoneware receptacle in aluminium crate or box</t>
  </si>
  <si>
    <t>Composite packaging, glass, porcelain or stoneware receptacle in wooden box</t>
  </si>
  <si>
    <t>Composite packaging, glass, porcelain or stoneware receptacle in plywood drum</t>
  </si>
  <si>
    <t>Composite packaging, glass, porcelain or stoneware receptacle in wickerwork hamper</t>
  </si>
  <si>
    <t>Composite packaging, glass, porcelain or stoneware receptacle in fibre drum</t>
  </si>
  <si>
    <t>Composite packaging, glass, porcelain or stoneware receptacle in fibreboard box</t>
  </si>
  <si>
    <t>Composite packaging, glass, porcelain or stoneware receptacle in expanded plastics packaging</t>
  </si>
  <si>
    <t>Composite packaging, glass, porcelain or stoneware receptacle in solid plastics packaging</t>
  </si>
  <si>
    <t>Barrels Wooden, bung type</t>
  </si>
  <si>
    <t>Barrels Wooden, removable head</t>
  </si>
  <si>
    <t>Drop down</t>
  </si>
  <si>
    <t>Container size</t>
  </si>
  <si>
    <t>Container type</t>
  </si>
  <si>
    <t>Outer Packaging (qty &amp; type | weight):</t>
  </si>
  <si>
    <t>Inner Packaging (qty &amp; type | weight):</t>
  </si>
  <si>
    <t>Package Number</t>
  </si>
  <si>
    <t>Package Name &amp; Package Number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</si>
</sst>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\ \°\C"/>
    <numFmt numFmtId="165" formatCode="00\ \X\ "/>
    <numFmt numFmtId="166" formatCode="\ 0.000\ &quot;kg each one&quot;"/>
  </numFmts>
  <fonts count="7" x14ac:knownFonts="1">
    <font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8"/>
      <color theme="1"/>
      <name val="Arial"/>
      <family val="2"/>
    </font>
    <font>
      <b/>
      <sz val="11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 applyProtection="1"/>
    <xf numFmtId="0" fontId="1" fillId="0" borderId="1" xfId="0" applyFont="1" applyBorder="1" applyAlignment="1" applyProtection="1">
      <alignment horizontal="center" vertical="center"/>
    </xf>
    <xf numFmtId="0" fontId="2" fillId="0" borderId="0" xfId="0" applyFont="1" applyAlignment="1" applyProtection="1"/>
    <xf numFmtId="0" fontId="1" fillId="0" borderId="1" xfId="0" applyFont="1" applyBorder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Border="1" applyAlignment="1" applyProtection="1">
      <alignment horizontal="center" vertical="center"/>
    </xf>
    <xf numFmtId="0" fontId="4" fillId="2" borderId="1" xfId="0" applyFont="1" applyFill="1" applyBorder="1" applyProtection="1"/>
    <xf numFmtId="0" fontId="0" fillId="0" borderId="0" xfId="0" applyProtection="1"/>
    <xf numFmtId="0" fontId="4" fillId="2" borderId="1" xfId="0" applyFont="1" applyFill="1" applyBorder="1" applyAlignment="1" applyProtection="1">
      <alignment horizontal="center"/>
    </xf>
    <xf numFmtId="0" fontId="4" fillId="2" borderId="2" xfId="0" applyFont="1" applyFill="1" applyBorder="1" applyAlignment="1" applyProtection="1">
      <alignment horizontal="center"/>
    </xf>
    <xf numFmtId="0" fontId="0" fillId="0" borderId="1" xfId="0" applyBorder="1" applyProtection="1"/>
    <xf numFmtId="0" fontId="0" fillId="0" borderId="1" xfId="0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2" fillId="0" borderId="4" xfId="0" applyFont="1" applyBorder="1" applyAlignment="1" applyProtection="1">
      <alignment horizontal="center" vertical="center"/>
      <protection locked="0"/>
    </xf>
    <xf numFmtId="165" fontId="2" fillId="0" borderId="8" xfId="0" applyNumberFormat="1" applyFont="1" applyBorder="1" applyAlignment="1" applyProtection="1">
      <alignment vertical="center" wrapText="1"/>
      <protection locked="0"/>
    </xf>
    <xf numFmtId="0" fontId="2" fillId="0" borderId="8" xfId="0" applyFont="1" applyBorder="1" applyAlignment="1" applyProtection="1">
      <alignment horizontal="right" vertical="center"/>
      <protection locked="0"/>
    </xf>
    <xf numFmtId="0" fontId="1" fillId="0" borderId="11" xfId="0" applyFont="1" applyBorder="1" applyAlignment="1" applyProtection="1">
      <alignment horizontal="left" vertical="center" wrapText="1"/>
    </xf>
    <xf numFmtId="0" fontId="2" fillId="0" borderId="2" xfId="0" applyFont="1" applyBorder="1" applyAlignment="1" applyProtection="1">
      <alignment horizontal="left" vertical="center" wrapText="1"/>
      <protection locked="0"/>
    </xf>
    <xf numFmtId="0" fontId="2" fillId="0" borderId="4" xfId="0" applyFont="1" applyBorder="1" applyAlignment="1" applyProtection="1">
      <alignment horizontal="left" vertical="center" wrapText="1"/>
      <protection locked="0"/>
    </xf>
    <xf numFmtId="0" fontId="2" fillId="0" borderId="3" xfId="0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 applyProtection="1">
      <alignment vertical="center"/>
    </xf>
    <xf numFmtId="0" fontId="2" fillId="0" borderId="2" xfId="0" applyFont="1" applyBorder="1" applyAlignment="1" applyProtection="1">
      <alignment horizontal="left" vertical="center"/>
      <protection locked="0"/>
    </xf>
    <xf numFmtId="0" fontId="2" fillId="0" borderId="4" xfId="0" applyFont="1" applyBorder="1" applyAlignment="1" applyProtection="1">
      <alignment horizontal="left" vertical="center"/>
      <protection locked="0"/>
    </xf>
    <xf numFmtId="0" fontId="2" fillId="0" borderId="3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left" vertical="center"/>
    </xf>
    <xf numFmtId="0" fontId="1" fillId="0" borderId="1" xfId="0" applyFont="1" applyBorder="1" applyAlignment="1" applyProtection="1">
      <alignment horizontal="left" vertical="center" wrapText="1"/>
    </xf>
    <xf numFmtId="0" fontId="1" fillId="0" borderId="10" xfId="0" applyFont="1" applyBorder="1" applyAlignment="1" applyProtection="1">
      <alignment horizontal="left" vertical="center" wrapText="1"/>
    </xf>
    <xf numFmtId="0" fontId="1" fillId="0" borderId="2" xfId="0" applyFont="1" applyBorder="1" applyAlignment="1" applyProtection="1">
      <alignment horizontal="left" vertical="center" wrapText="1"/>
    </xf>
    <xf numFmtId="0" fontId="1" fillId="0" borderId="4" xfId="0" applyFont="1" applyBorder="1" applyAlignment="1" applyProtection="1">
      <alignment horizontal="left" vertical="center" wrapText="1"/>
    </xf>
    <xf numFmtId="0" fontId="1" fillId="0" borderId="3" xfId="0" applyFont="1" applyBorder="1" applyAlignment="1" applyProtection="1">
      <alignment horizontal="left" vertical="center" wrapText="1"/>
    </xf>
    <xf numFmtId="0" fontId="3" fillId="0" borderId="0" xfId="0" applyFont="1" applyAlignment="1" applyProtection="1">
      <alignment horizontal="center"/>
    </xf>
    <xf numFmtId="49" fontId="2" fillId="0" borderId="2" xfId="0" applyNumberFormat="1" applyFont="1" applyBorder="1" applyAlignment="1" applyProtection="1">
      <alignment horizontal="left" vertical="center" wrapText="1"/>
      <protection locked="0"/>
    </xf>
    <xf numFmtId="49" fontId="2" fillId="0" borderId="4" xfId="0" applyNumberFormat="1" applyFont="1" applyBorder="1" applyAlignment="1" applyProtection="1">
      <alignment horizontal="left" vertical="center" wrapText="1"/>
      <protection locked="0"/>
    </xf>
    <xf numFmtId="49" fontId="2" fillId="0" borderId="3" xfId="0" applyNumberFormat="1" applyFont="1" applyBorder="1" applyAlignment="1" applyProtection="1">
      <alignment horizontal="left" vertical="center" wrapText="1"/>
      <protection locked="0"/>
    </xf>
    <xf numFmtId="164" fontId="2" fillId="0" borderId="2" xfId="0" applyNumberFormat="1" applyFont="1" applyBorder="1" applyAlignment="1" applyProtection="1">
      <alignment horizontal="left" vertical="center" wrapText="1"/>
      <protection locked="0"/>
    </xf>
    <xf numFmtId="164" fontId="2" fillId="0" borderId="4" xfId="0" applyNumberFormat="1" applyFont="1" applyBorder="1" applyAlignment="1" applyProtection="1">
      <alignment horizontal="left" vertical="center" wrapText="1"/>
      <protection locked="0"/>
    </xf>
    <xf numFmtId="164" fontId="2" fillId="0" borderId="3" xfId="0" applyNumberFormat="1" applyFont="1" applyBorder="1" applyAlignment="1" applyProtection="1">
      <alignment horizontal="left" vertical="center" wrapText="1"/>
      <protection locked="0"/>
    </xf>
    <xf numFmtId="0" fontId="1" fillId="0" borderId="2" xfId="0" applyFont="1" applyBorder="1" applyAlignment="1" applyProtection="1">
      <alignment horizontal="left" wrapText="1"/>
      <protection locked="0"/>
    </xf>
    <xf numFmtId="0" fontId="1" fillId="0" borderId="4" xfId="0" applyFont="1" applyBorder="1" applyAlignment="1" applyProtection="1">
      <alignment horizontal="left" wrapText="1"/>
      <protection locked="0"/>
    </xf>
    <xf numFmtId="0" fontId="1" fillId="0" borderId="3" xfId="0" applyFont="1" applyBorder="1" applyAlignment="1" applyProtection="1">
      <alignment horizontal="left" wrapText="1"/>
      <protection locked="0"/>
    </xf>
    <xf numFmtId="0" fontId="2" fillId="0" borderId="5" xfId="0" applyFont="1" applyBorder="1" applyAlignment="1" applyProtection="1">
      <alignment horizontal="left" vertical="center" wrapText="1"/>
      <protection locked="0"/>
    </xf>
    <xf numFmtId="0" fontId="2" fillId="0" borderId="6" xfId="0" applyFont="1" applyBorder="1" applyAlignment="1" applyProtection="1">
      <alignment horizontal="left" vertical="center" wrapText="1"/>
      <protection locked="0"/>
    </xf>
    <xf numFmtId="0" fontId="2" fillId="0" borderId="7" xfId="0" applyFont="1" applyBorder="1" applyAlignment="1" applyProtection="1">
      <alignment horizontal="left" vertical="center" wrapText="1"/>
      <protection locked="0"/>
    </xf>
    <xf numFmtId="0" fontId="2" fillId="0" borderId="8" xfId="0" applyFont="1" applyBorder="1" applyAlignment="1" applyProtection="1">
      <alignment horizontal="left" vertical="center" wrapText="1"/>
      <protection locked="0"/>
    </xf>
    <xf numFmtId="0" fontId="2" fillId="0" borderId="9" xfId="0" applyFont="1" applyBorder="1" applyAlignment="1" applyProtection="1">
      <alignment horizontal="left" vertical="center" wrapText="1"/>
      <protection locked="0"/>
    </xf>
    <xf numFmtId="166" fontId="2" fillId="0" borderId="2" xfId="0" applyNumberFormat="1" applyFont="1" applyBorder="1" applyAlignment="1" applyProtection="1">
      <alignment horizontal="left" vertical="center"/>
      <protection locked="0"/>
    </xf>
    <xf numFmtId="166" fontId="2" fillId="0" borderId="3" xfId="0" applyNumberFormat="1" applyFont="1" applyBorder="1" applyAlignment="1" applyProtection="1">
      <alignment horizontal="left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238125</xdr:colOff>
      <xdr:row>0</xdr:row>
      <xdr:rowOff>28575</xdr:rowOff>
    </xdr:from>
    <xdr:to>
      <xdr:col>4</xdr:col>
      <xdr:colOff>76200</xdr:colOff>
      <xdr:row>2</xdr:row>
      <xdr:rowOff>76200</xdr:rowOff>
    </xdr:to>
    <xdr:pic>
      <xdr:nvPicPr>
        <xdr:cNvPr id="3" name="Shape 115" descr="LOGO MASTER RGB-01.png">
          <a:extLst>
            <a:ext uri="{FF2B5EF4-FFF2-40B4-BE49-F238E27FC236}">
              <a16:creationId xmlns:a16="http://schemas.microsoft.com/office/drawing/2014/main" id="{E85C11F9-6D54-44BB-99E4-B142C4CC10C4}"/>
            </a:ext>
          </a:extLst>
        </xdr:cNvPr>
        <xdr:cNvPicPr preferRelativeResize="0"/>
      </xdr:nvPicPr>
      <xdr:blipFill rotWithShape="1">
        <a:blip xmlns:r="http://schemas.openxmlformats.org/officeDocument/2006/relationships" r:embed="rId1">
          <a:alphaModFix/>
        </a:blip>
        <a:srcRect l="17408" t="21205" r="16656" b="17108"/>
        <a:stretch/>
      </xdr:blipFill>
      <xdr:spPr>
        <a:xfrm>
          <a:off x="304800" y="28575"/>
          <a:ext cx="1047750" cy="5429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M32"/>
  <sheetViews>
    <sheetView showGridLines="0" tabSelected="1" zoomScaleNormal="100" workbookViewId="0">
      <selection activeCell="J29" sqref="J29"/>
    </sheetView>
  </sheetViews>
  <sheetFormatPr defaultColWidth="9" defaultRowHeight="15" x14ac:dyDescent="0.2"/>
  <cols>
    <col min="1" max="1" width="0.875" style="1" customWidth="1"/>
    <col min="2" max="2" width="3.625" style="1" customWidth="1"/>
    <col min="3" max="3" width="9" style="5" customWidth="1"/>
    <col min="4" max="4" width="3.25" style="1" customWidth="1"/>
    <col min="5" max="5" width="2.875" style="1" customWidth="1"/>
    <col min="6" max="6" width="1.625" style="1" customWidth="1"/>
    <col min="7" max="7" width="2.125" style="1" customWidth="1"/>
    <col min="8" max="8" width="4" style="1" customWidth="1"/>
    <col min="9" max="9" width="6.5" style="1" customWidth="1"/>
    <col min="10" max="10" width="4.375" style="1" customWidth="1"/>
    <col min="11" max="11" width="40.125" style="1" customWidth="1"/>
    <col min="12" max="12" width="7.375" style="1" customWidth="1"/>
    <col min="13" max="13" width="13.625" style="1" customWidth="1"/>
    <col min="14" max="16384" width="9" style="1"/>
  </cols>
  <sheetData>
    <row r="1" spans="2:13" ht="23.25" customHeight="1" x14ac:dyDescent="0.2">
      <c r="D1" s="32" t="s">
        <v>13</v>
      </c>
      <c r="E1" s="32"/>
      <c r="F1" s="32"/>
      <c r="G1" s="32"/>
      <c r="H1" s="32"/>
      <c r="I1" s="32"/>
      <c r="J1" s="32"/>
      <c r="K1" s="32"/>
      <c r="L1" s="32"/>
      <c r="M1" s="32"/>
    </row>
    <row r="2" spans="2:13" ht="15.75" customHeight="1" x14ac:dyDescent="0.2">
      <c r="D2" s="32"/>
      <c r="E2" s="32"/>
      <c r="F2" s="32"/>
      <c r="G2" s="32"/>
      <c r="H2" s="32"/>
      <c r="I2" s="32"/>
      <c r="J2" s="32"/>
      <c r="K2" s="32"/>
      <c r="L2" s="32"/>
      <c r="M2" s="32"/>
    </row>
    <row r="3" spans="2:13" ht="17.25" customHeight="1" x14ac:dyDescent="0.2">
      <c r="D3" s="6"/>
      <c r="E3" s="6"/>
      <c r="F3" s="6"/>
      <c r="G3" s="6"/>
      <c r="H3" s="6"/>
      <c r="I3" s="6"/>
      <c r="J3" s="6"/>
      <c r="K3" s="6"/>
    </row>
    <row r="4" spans="2:13" ht="15.75" x14ac:dyDescent="0.2">
      <c r="B4" s="2">
        <v>1</v>
      </c>
      <c r="C4" s="26" t="s">
        <v>0</v>
      </c>
      <c r="D4" s="26"/>
      <c r="E4" s="26"/>
      <c r="F4" s="19"/>
      <c r="G4" s="20"/>
      <c r="H4" s="20"/>
      <c r="I4" s="20"/>
      <c r="J4" s="20"/>
      <c r="K4" s="20"/>
      <c r="L4" s="20"/>
      <c r="M4" s="21"/>
    </row>
    <row r="5" spans="2:13" ht="15.75" x14ac:dyDescent="0.2">
      <c r="B5" s="2">
        <v>2</v>
      </c>
      <c r="C5" s="4" t="s">
        <v>11</v>
      </c>
      <c r="D5" s="33"/>
      <c r="E5" s="34"/>
      <c r="F5" s="34"/>
      <c r="G5" s="34"/>
      <c r="H5" s="34"/>
      <c r="I5" s="34"/>
      <c r="J5" s="34"/>
      <c r="K5" s="34"/>
      <c r="L5" s="34"/>
      <c r="M5" s="35"/>
    </row>
    <row r="6" spans="2:13" ht="15.75" x14ac:dyDescent="0.2">
      <c r="B6" s="2">
        <v>3</v>
      </c>
      <c r="C6" s="26" t="s">
        <v>1</v>
      </c>
      <c r="D6" s="26"/>
      <c r="E6" s="26"/>
      <c r="F6" s="26"/>
      <c r="G6" s="19"/>
      <c r="H6" s="20"/>
      <c r="I6" s="20"/>
      <c r="J6" s="20"/>
      <c r="K6" s="20"/>
      <c r="L6" s="20"/>
      <c r="M6" s="21"/>
    </row>
    <row r="7" spans="2:13" ht="15.75" x14ac:dyDescent="0.2">
      <c r="B7" s="2">
        <v>4</v>
      </c>
      <c r="C7" s="26" t="s">
        <v>2</v>
      </c>
      <c r="D7" s="26"/>
      <c r="E7" s="26"/>
      <c r="F7" s="26"/>
      <c r="G7" s="26"/>
      <c r="H7" s="19"/>
      <c r="I7" s="20"/>
      <c r="J7" s="20"/>
      <c r="K7" s="20"/>
      <c r="L7" s="20"/>
      <c r="M7" s="21"/>
    </row>
    <row r="8" spans="2:13" ht="15.75" x14ac:dyDescent="0.2">
      <c r="B8" s="2">
        <v>5</v>
      </c>
      <c r="C8" s="26" t="s">
        <v>12</v>
      </c>
      <c r="D8" s="26"/>
      <c r="E8" s="26"/>
      <c r="F8" s="26"/>
      <c r="G8" s="26"/>
      <c r="H8" s="19"/>
      <c r="I8" s="20"/>
      <c r="J8" s="20"/>
      <c r="K8" s="20"/>
      <c r="L8" s="20"/>
      <c r="M8" s="21"/>
    </row>
    <row r="9" spans="2:13" ht="15.75" x14ac:dyDescent="0.2">
      <c r="B9" s="2">
        <v>6</v>
      </c>
      <c r="C9" s="26" t="s">
        <v>3</v>
      </c>
      <c r="D9" s="26"/>
      <c r="E9" s="26"/>
      <c r="F9" s="26"/>
      <c r="G9" s="26"/>
      <c r="H9" s="19"/>
      <c r="I9" s="20"/>
      <c r="J9" s="20"/>
      <c r="K9" s="20"/>
      <c r="L9" s="20"/>
      <c r="M9" s="21"/>
    </row>
    <row r="10" spans="2:13" ht="15.75" x14ac:dyDescent="0.2">
      <c r="B10" s="2">
        <v>7</v>
      </c>
      <c r="C10" s="22" t="s">
        <v>4</v>
      </c>
      <c r="D10" s="22"/>
      <c r="E10" s="19"/>
      <c r="F10" s="20"/>
      <c r="G10" s="20"/>
      <c r="H10" s="20"/>
      <c r="I10" s="20"/>
      <c r="J10" s="20"/>
      <c r="K10" s="20"/>
      <c r="L10" s="20"/>
      <c r="M10" s="21"/>
    </row>
    <row r="11" spans="2:13" ht="15.75" x14ac:dyDescent="0.2">
      <c r="B11" s="2">
        <v>8</v>
      </c>
      <c r="C11" s="26" t="s">
        <v>14</v>
      </c>
      <c r="D11" s="26"/>
      <c r="E11" s="19"/>
      <c r="F11" s="20"/>
      <c r="G11" s="20"/>
      <c r="H11" s="20"/>
      <c r="I11" s="20"/>
      <c r="J11" s="20"/>
      <c r="K11" s="20"/>
      <c r="L11" s="20"/>
      <c r="M11" s="21"/>
    </row>
    <row r="12" spans="2:13" ht="15.75" x14ac:dyDescent="0.2">
      <c r="B12" s="2">
        <v>9</v>
      </c>
      <c r="C12" s="26" t="s">
        <v>15</v>
      </c>
      <c r="D12" s="26"/>
      <c r="E12" s="26"/>
      <c r="F12" s="26"/>
      <c r="G12" s="19"/>
      <c r="H12" s="20"/>
      <c r="I12" s="20"/>
      <c r="J12" s="20"/>
      <c r="K12" s="20"/>
      <c r="L12" s="20"/>
      <c r="M12" s="21"/>
    </row>
    <row r="13" spans="2:13" ht="15.75" x14ac:dyDescent="0.2">
      <c r="B13" s="2">
        <v>10</v>
      </c>
      <c r="C13" s="26" t="s">
        <v>16</v>
      </c>
      <c r="D13" s="26"/>
      <c r="E13" s="26"/>
      <c r="F13" s="26"/>
      <c r="G13" s="26"/>
      <c r="H13" s="19"/>
      <c r="I13" s="20"/>
      <c r="J13" s="20"/>
      <c r="K13" s="20"/>
      <c r="L13" s="20"/>
      <c r="M13" s="21"/>
    </row>
    <row r="14" spans="2:13" ht="31.5" customHeight="1" x14ac:dyDescent="0.2">
      <c r="B14" s="2">
        <v>11</v>
      </c>
      <c r="C14" s="27" t="s">
        <v>17</v>
      </c>
      <c r="D14" s="27"/>
      <c r="E14" s="27"/>
      <c r="F14" s="27"/>
      <c r="G14" s="27"/>
      <c r="H14" s="19"/>
      <c r="I14" s="20"/>
      <c r="J14" s="20"/>
      <c r="K14" s="20"/>
      <c r="L14" s="20"/>
      <c r="M14" s="21"/>
    </row>
    <row r="15" spans="2:13" ht="31.5" customHeight="1" x14ac:dyDescent="0.2">
      <c r="B15" s="2">
        <v>12</v>
      </c>
      <c r="C15" s="26" t="s">
        <v>18</v>
      </c>
      <c r="D15" s="26"/>
      <c r="E15" s="26"/>
      <c r="F15" s="26"/>
      <c r="G15" s="23"/>
      <c r="H15" s="24"/>
      <c r="I15" s="24"/>
      <c r="J15" s="24"/>
      <c r="K15" s="24"/>
      <c r="L15" s="24"/>
      <c r="M15" s="25"/>
    </row>
    <row r="16" spans="2:13" ht="15.75" x14ac:dyDescent="0.2">
      <c r="B16" s="2">
        <v>13</v>
      </c>
      <c r="C16" s="26" t="s">
        <v>5</v>
      </c>
      <c r="D16" s="26"/>
      <c r="E16" s="36"/>
      <c r="F16" s="37"/>
      <c r="G16" s="37"/>
      <c r="H16" s="37"/>
      <c r="I16" s="37"/>
      <c r="J16" s="37"/>
      <c r="K16" s="37"/>
      <c r="L16" s="37"/>
      <c r="M16" s="38"/>
    </row>
    <row r="17" spans="2:13" ht="15.75" x14ac:dyDescent="0.2">
      <c r="B17" s="2">
        <v>14</v>
      </c>
      <c r="C17" s="26" t="s">
        <v>9</v>
      </c>
      <c r="D17" s="26"/>
      <c r="E17" s="26"/>
      <c r="F17" s="26"/>
      <c r="G17" s="19"/>
      <c r="H17" s="20"/>
      <c r="I17" s="20"/>
      <c r="J17" s="20"/>
      <c r="K17" s="20"/>
      <c r="L17" s="20"/>
      <c r="M17" s="21"/>
    </row>
    <row r="18" spans="2:13" ht="15.75" x14ac:dyDescent="0.2">
      <c r="B18" s="2">
        <v>15</v>
      </c>
      <c r="C18" s="26" t="s">
        <v>226</v>
      </c>
      <c r="D18" s="26"/>
      <c r="E18" s="26"/>
      <c r="F18" s="19"/>
      <c r="G18" s="20"/>
      <c r="H18" s="20"/>
      <c r="I18" s="20"/>
      <c r="J18" s="20"/>
      <c r="K18" s="20"/>
      <c r="L18" s="20"/>
      <c r="M18" s="21"/>
    </row>
    <row r="19" spans="2:13" ht="15.75" x14ac:dyDescent="0.25">
      <c r="B19" s="2">
        <v>16</v>
      </c>
      <c r="C19" s="22" t="s">
        <v>227</v>
      </c>
      <c r="D19" s="22"/>
      <c r="E19" s="22"/>
      <c r="F19" s="22"/>
      <c r="G19" s="39"/>
      <c r="H19" s="40"/>
      <c r="I19" s="40"/>
      <c r="J19" s="40"/>
      <c r="K19" s="40"/>
      <c r="L19" s="40"/>
      <c r="M19" s="41"/>
    </row>
    <row r="20" spans="2:13" ht="15.75" x14ac:dyDescent="0.2">
      <c r="B20" s="2">
        <v>17</v>
      </c>
      <c r="C20" s="26" t="s">
        <v>7</v>
      </c>
      <c r="D20" s="26"/>
      <c r="E20" s="26"/>
      <c r="F20" s="26"/>
      <c r="G20" s="19"/>
      <c r="H20" s="20"/>
      <c r="I20" s="20"/>
      <c r="J20" s="20"/>
      <c r="K20" s="20"/>
      <c r="L20" s="20"/>
      <c r="M20" s="21"/>
    </row>
    <row r="21" spans="2:13" ht="15.75" x14ac:dyDescent="0.2">
      <c r="B21" s="2">
        <v>18</v>
      </c>
      <c r="C21" s="26" t="s">
        <v>6</v>
      </c>
      <c r="D21" s="26"/>
      <c r="E21" s="26"/>
      <c r="F21" s="19"/>
      <c r="G21" s="20"/>
      <c r="H21" s="20"/>
      <c r="I21" s="20"/>
      <c r="J21" s="20"/>
      <c r="K21" s="20"/>
      <c r="L21" s="20"/>
      <c r="M21" s="21"/>
    </row>
    <row r="22" spans="2:13" ht="31.5" customHeight="1" x14ac:dyDescent="0.2">
      <c r="B22" s="2">
        <v>19</v>
      </c>
      <c r="C22" s="29" t="s">
        <v>8</v>
      </c>
      <c r="D22" s="30"/>
      <c r="E22" s="30"/>
      <c r="F22" s="30"/>
      <c r="G22" s="30"/>
      <c r="H22" s="31"/>
      <c r="I22" s="19"/>
      <c r="J22" s="20"/>
      <c r="K22" s="20"/>
      <c r="L22" s="20"/>
      <c r="M22" s="21"/>
    </row>
    <row r="23" spans="2:13" ht="31.5" customHeight="1" x14ac:dyDescent="0.2">
      <c r="B23" s="2">
        <v>20</v>
      </c>
      <c r="C23" s="27" t="s">
        <v>10</v>
      </c>
      <c r="D23" s="27"/>
      <c r="E23" s="27"/>
      <c r="F23" s="27"/>
      <c r="G23" s="27"/>
      <c r="H23" s="27"/>
      <c r="I23" s="19"/>
      <c r="J23" s="20"/>
      <c r="K23" s="20"/>
      <c r="L23" s="20"/>
      <c r="M23" s="21"/>
    </row>
    <row r="24" spans="2:13" ht="30.75" customHeight="1" x14ac:dyDescent="0.2">
      <c r="B24" s="2">
        <v>21</v>
      </c>
      <c r="C24" s="28" t="s">
        <v>19</v>
      </c>
      <c r="D24" s="28"/>
      <c r="E24" s="28"/>
      <c r="F24" s="28"/>
      <c r="G24" s="28"/>
      <c r="H24" s="28"/>
      <c r="I24" s="42"/>
      <c r="J24" s="43"/>
      <c r="K24" s="43"/>
      <c r="L24" s="43"/>
      <c r="M24" s="44"/>
    </row>
    <row r="25" spans="2:13" ht="45" customHeight="1" x14ac:dyDescent="0.2">
      <c r="B25" s="2">
        <v>22</v>
      </c>
      <c r="C25" s="27" t="s">
        <v>393</v>
      </c>
      <c r="D25" s="27"/>
      <c r="E25" s="27"/>
      <c r="F25" s="27"/>
      <c r="G25" s="27"/>
      <c r="H25" s="27"/>
      <c r="I25" s="15"/>
      <c r="J25" s="20"/>
      <c r="K25" s="20"/>
      <c r="L25" s="47"/>
      <c r="M25" s="48"/>
    </row>
    <row r="26" spans="2:13" ht="45" customHeight="1" x14ac:dyDescent="0.2">
      <c r="B26" s="2">
        <v>23</v>
      </c>
      <c r="C26" s="27" t="s">
        <v>394</v>
      </c>
      <c r="D26" s="27"/>
      <c r="E26" s="27"/>
      <c r="F26" s="27"/>
      <c r="G26" s="27"/>
      <c r="H26" s="27"/>
      <c r="I26" s="15"/>
      <c r="J26" s="20"/>
      <c r="K26" s="20"/>
      <c r="L26" s="47"/>
      <c r="M26" s="48"/>
    </row>
    <row r="27" spans="2:13" ht="30" customHeight="1" x14ac:dyDescent="0.2">
      <c r="B27" s="2">
        <v>24</v>
      </c>
      <c r="C27" s="18" t="s">
        <v>20</v>
      </c>
      <c r="D27" s="18"/>
      <c r="E27" s="18"/>
      <c r="F27" s="18"/>
      <c r="G27" s="18"/>
      <c r="H27" s="18"/>
      <c r="I27" s="16">
        <v>15</v>
      </c>
      <c r="J27" s="17" t="s">
        <v>235</v>
      </c>
      <c r="K27" s="45" t="s">
        <v>239</v>
      </c>
      <c r="L27" s="45"/>
      <c r="M27" s="46"/>
    </row>
    <row r="28" spans="2:13" x14ac:dyDescent="0.2">
      <c r="D28" s="3"/>
    </row>
    <row r="29" spans="2:13" x14ac:dyDescent="0.2">
      <c r="D29" s="3"/>
    </row>
    <row r="30" spans="2:13" x14ac:dyDescent="0.2">
      <c r="D30" s="3"/>
    </row>
    <row r="31" spans="2:13" x14ac:dyDescent="0.2">
      <c r="D31" s="3"/>
    </row>
    <row r="32" spans="2:13" x14ac:dyDescent="0.2">
      <c r="D32" s="3"/>
    </row>
  </sheetData>
  <sheetProtection algorithmName="SHA-512" hashValue="kWQ6Ew32pS+iB08RY1WEEv7emR7gjUyO0YH7z1+GT5BxZZZVMzjzS9nh8zWaTM0jEOZuCSnKe51T2m5n9zJhBg==" saltValue="1rreNlSBB2VAxPu+cuCi1A==" spinCount="100000" sheet="1" objects="1" scenarios="1"/>
  <mergeCells count="50">
    <mergeCell ref="J26:K26"/>
    <mergeCell ref="D1:M2"/>
    <mergeCell ref="F4:M4"/>
    <mergeCell ref="D5:M5"/>
    <mergeCell ref="G6:M6"/>
    <mergeCell ref="C26:H26"/>
    <mergeCell ref="C16:D16"/>
    <mergeCell ref="C17:F17"/>
    <mergeCell ref="C18:E18"/>
    <mergeCell ref="E16:M16"/>
    <mergeCell ref="G17:M17"/>
    <mergeCell ref="F18:M18"/>
    <mergeCell ref="G19:M19"/>
    <mergeCell ref="G20:M20"/>
    <mergeCell ref="C12:F12"/>
    <mergeCell ref="C6:F6"/>
    <mergeCell ref="C7:G7"/>
    <mergeCell ref="H7:M7"/>
    <mergeCell ref="H8:M8"/>
    <mergeCell ref="H9:M9"/>
    <mergeCell ref="C13:G13"/>
    <mergeCell ref="E10:M10"/>
    <mergeCell ref="E11:M11"/>
    <mergeCell ref="G12:M12"/>
    <mergeCell ref="H13:M13"/>
    <mergeCell ref="C4:E4"/>
    <mergeCell ref="C10:D10"/>
    <mergeCell ref="C14:G14"/>
    <mergeCell ref="C15:F15"/>
    <mergeCell ref="C21:E21"/>
    <mergeCell ref="C20:F20"/>
    <mergeCell ref="C11:D11"/>
    <mergeCell ref="C9:G9"/>
    <mergeCell ref="C8:G8"/>
    <mergeCell ref="C27:H27"/>
    <mergeCell ref="F21:M21"/>
    <mergeCell ref="I22:M22"/>
    <mergeCell ref="C19:F19"/>
    <mergeCell ref="H14:M14"/>
    <mergeCell ref="G15:M15"/>
    <mergeCell ref="J25:K25"/>
    <mergeCell ref="C24:H24"/>
    <mergeCell ref="C22:H22"/>
    <mergeCell ref="C25:H25"/>
    <mergeCell ref="C23:H23"/>
    <mergeCell ref="I23:M23"/>
    <mergeCell ref="I24:M24"/>
    <mergeCell ref="K27:M27"/>
    <mergeCell ref="L25:M25"/>
    <mergeCell ref="L26:M26"/>
  </mergeCells>
  <pageMargins left="0.5" right="0.31496062992126" top="0.78740157480314998" bottom="0.78740157480314998" header="0.31496062992126" footer="0.31496062992126"/>
  <pageSetup paperSize="9" scale="88" fitToHeight="0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6D6ADF78-965B-4AE1-9769-65AF5048B068}">
          <x14:formula1>
            <xm:f>'Packaging list'!$D$2:$D$3</xm:f>
          </x14:formula1>
          <xm:sqref>G19:G20</xm:sqref>
        </x14:dataValidation>
        <x14:dataValidation type="list" allowBlank="1" showInputMessage="1" showErrorMessage="1" xr:uid="{6EF241DF-8C58-4A8B-AD70-278029324987}">
          <x14:formula1>
            <xm:f>'Packaging list'!$E$2:$E$3</xm:f>
          </x14:formula1>
          <xm:sqref>J27</xm:sqref>
        </x14:dataValidation>
        <x14:dataValidation type="list" allowBlank="1" showInputMessage="1" showErrorMessage="1" xr:uid="{86D5D0A6-D522-4ED6-AAD4-347D41963405}">
          <x14:formula1>
            <xm:f>'Packaging list'!$F$2:$F$5</xm:f>
          </x14:formula1>
          <xm:sqref>K27</xm:sqref>
        </x14:dataValidation>
        <x14:dataValidation type="list" allowBlank="1" showInputMessage="1" showErrorMessage="1" xr:uid="{C1D442FC-F2E3-47B9-B739-AA54A905E530}">
          <x14:formula1>
            <xm:f>'Packaging list'!$G$2:$G$181</xm:f>
          </x14:formula1>
          <xm:sqref>J25:K26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249AEF-C6A4-413E-9B4A-0A9713457FEE}">
  <dimension ref="A1:G181"/>
  <sheetViews>
    <sheetView showGridLines="0" workbookViewId="0">
      <pane ySplit="1" topLeftCell="A2" activePane="bottomLeft" state="frozen"/>
      <selection pane="bottomLeft" activeCell="B54" sqref="B54"/>
    </sheetView>
  </sheetViews>
  <sheetFormatPr defaultRowHeight="14.25" x14ac:dyDescent="0.2"/>
  <cols>
    <col min="1" max="1" width="12.625" style="8" bestFit="1" customWidth="1"/>
    <col min="2" max="2" width="105.375" style="8" bestFit="1" customWidth="1"/>
    <col min="3" max="3" width="2" style="8" customWidth="1"/>
    <col min="4" max="4" width="10.5" style="8" hidden="1" customWidth="1"/>
    <col min="5" max="5" width="13.875" style="8" hidden="1" customWidth="1"/>
    <col min="6" max="6" width="14" style="8" hidden="1" customWidth="1"/>
    <col min="7" max="7" width="106.625" style="8" hidden="1" customWidth="1"/>
    <col min="8" max="16384" width="9" style="8"/>
  </cols>
  <sheetData>
    <row r="1" spans="1:7" ht="15" x14ac:dyDescent="0.25">
      <c r="A1" s="7" t="s">
        <v>395</v>
      </c>
      <c r="B1" s="7" t="s">
        <v>240</v>
      </c>
      <c r="D1" s="9" t="s">
        <v>390</v>
      </c>
      <c r="E1" s="10" t="s">
        <v>391</v>
      </c>
      <c r="F1" s="9" t="s">
        <v>392</v>
      </c>
      <c r="G1" s="9" t="s">
        <v>396</v>
      </c>
    </row>
    <row r="2" spans="1:7" x14ac:dyDescent="0.2">
      <c r="A2" s="11" t="s">
        <v>124</v>
      </c>
      <c r="B2" s="11" t="s">
        <v>338</v>
      </c>
      <c r="D2" s="12" t="s">
        <v>232</v>
      </c>
      <c r="E2" s="13" t="s">
        <v>234</v>
      </c>
      <c r="F2" s="12" t="s">
        <v>236</v>
      </c>
      <c r="G2" s="11" t="str">
        <f>CONCATENATE(B2," (",A2,")")</f>
        <v>Aluminium boxes (4B)</v>
      </c>
    </row>
    <row r="3" spans="1:7" x14ac:dyDescent="0.2">
      <c r="A3" s="11" t="s">
        <v>61</v>
      </c>
      <c r="B3" s="11" t="s">
        <v>277</v>
      </c>
      <c r="D3" s="12" t="s">
        <v>233</v>
      </c>
      <c r="E3" s="13" t="s">
        <v>235</v>
      </c>
      <c r="F3" s="12" t="s">
        <v>239</v>
      </c>
      <c r="G3" s="11" t="str">
        <f t="shared" ref="G3:G66" si="0">CONCATENATE(B3," (",A3,")")</f>
        <v>Aluminium drums, non-removable head (1B1)</v>
      </c>
    </row>
    <row r="4" spans="1:7" x14ac:dyDescent="0.2">
      <c r="A4" s="11" t="s">
        <v>62</v>
      </c>
      <c r="B4" s="11" t="s">
        <v>278</v>
      </c>
      <c r="D4" s="14"/>
      <c r="E4" s="14"/>
      <c r="F4" s="12" t="s">
        <v>237</v>
      </c>
      <c r="G4" s="11" t="str">
        <f t="shared" si="0"/>
        <v>Aluminium drums, removable head (1B2)</v>
      </c>
    </row>
    <row r="5" spans="1:7" x14ac:dyDescent="0.2">
      <c r="A5" s="11" t="s">
        <v>95</v>
      </c>
      <c r="B5" s="11" t="s">
        <v>309</v>
      </c>
      <c r="D5" s="14"/>
      <c r="E5" s="14"/>
      <c r="F5" s="12" t="s">
        <v>238</v>
      </c>
      <c r="G5" s="11" t="str">
        <f t="shared" si="0"/>
        <v>Aluminium IBC for liquids (31B)</v>
      </c>
    </row>
    <row r="6" spans="1:7" x14ac:dyDescent="0.2">
      <c r="A6" s="11" t="s">
        <v>22</v>
      </c>
      <c r="B6" s="11" t="s">
        <v>229</v>
      </c>
      <c r="G6" s="11" t="str">
        <f t="shared" si="0"/>
        <v>Aluminium IBC for solids, filled or discharged by gravity (11B)</v>
      </c>
    </row>
    <row r="7" spans="1:7" x14ac:dyDescent="0.2">
      <c r="A7" s="11" t="s">
        <v>70</v>
      </c>
      <c r="B7" s="11" t="s">
        <v>286</v>
      </c>
      <c r="G7" s="11" t="str">
        <f t="shared" si="0"/>
        <v>Aluminium IBC for solids, filled or discharged under pressure (21B)</v>
      </c>
    </row>
    <row r="8" spans="1:7" x14ac:dyDescent="0.2">
      <c r="A8" s="11" t="s">
        <v>119</v>
      </c>
      <c r="B8" s="11" t="s">
        <v>333</v>
      </c>
      <c r="G8" s="11" t="str">
        <f t="shared" si="0"/>
        <v>Aluminium jerricans, non-removable head (3B1)</v>
      </c>
    </row>
    <row r="9" spans="1:7" x14ac:dyDescent="0.2">
      <c r="A9" s="11" t="s">
        <v>120</v>
      </c>
      <c r="B9" s="11" t="s">
        <v>334</v>
      </c>
      <c r="G9" s="11" t="str">
        <f t="shared" si="0"/>
        <v>Aluminium jerricans, removable head (3B2)</v>
      </c>
    </row>
    <row r="10" spans="1:7" x14ac:dyDescent="0.2">
      <c r="A10" s="11" t="s">
        <v>134</v>
      </c>
      <c r="B10" s="11" t="s">
        <v>348</v>
      </c>
      <c r="G10" s="11" t="str">
        <f t="shared" si="0"/>
        <v>Aluminium large packaging (50B)</v>
      </c>
    </row>
    <row r="11" spans="1:7" x14ac:dyDescent="0.2">
      <c r="A11" s="11" t="s">
        <v>174</v>
      </c>
      <c r="B11" s="11" t="s">
        <v>175</v>
      </c>
      <c r="G11" s="11" t="str">
        <f t="shared" si="0"/>
        <v>Bales (BL)</v>
      </c>
    </row>
    <row r="12" spans="1:7" x14ac:dyDescent="0.2">
      <c r="A12" s="11" t="s">
        <v>92</v>
      </c>
      <c r="B12" s="11" t="s">
        <v>388</v>
      </c>
      <c r="G12" s="11" t="str">
        <f t="shared" si="0"/>
        <v>Barrels Wooden, bung type (2C1)</v>
      </c>
    </row>
    <row r="13" spans="1:7" x14ac:dyDescent="0.2">
      <c r="A13" s="11" t="s">
        <v>93</v>
      </c>
      <c r="B13" s="11" t="s">
        <v>389</v>
      </c>
      <c r="G13" s="11" t="str">
        <f t="shared" si="0"/>
        <v>Barrels Wooden, removable head (2C2)</v>
      </c>
    </row>
    <row r="14" spans="1:7" x14ac:dyDescent="0.2">
      <c r="A14" s="11" t="s">
        <v>176</v>
      </c>
      <c r="B14" s="11" t="s">
        <v>177</v>
      </c>
      <c r="G14" s="11" t="str">
        <f t="shared" si="0"/>
        <v>Bundles of cylinders (BU)</v>
      </c>
    </row>
    <row r="15" spans="1:7" x14ac:dyDescent="0.2">
      <c r="A15" s="11" t="s">
        <v>101</v>
      </c>
      <c r="B15" s="11" t="s">
        <v>315</v>
      </c>
      <c r="G15" s="11" t="str">
        <f t="shared" si="0"/>
        <v>Composite aluminium IBC for liquids, with flexible plastics inner receptacle (31HB2)</v>
      </c>
    </row>
    <row r="16" spans="1:7" x14ac:dyDescent="0.2">
      <c r="A16" s="11" t="s">
        <v>100</v>
      </c>
      <c r="B16" s="11" t="s">
        <v>314</v>
      </c>
      <c r="G16" s="11" t="str">
        <f t="shared" si="0"/>
        <v>Composite aluminium IBC for liquids, with rigid plastics inner receptacle (31HB1)</v>
      </c>
    </row>
    <row r="17" spans="1:7" x14ac:dyDescent="0.2">
      <c r="A17" s="11" t="s">
        <v>32</v>
      </c>
      <c r="B17" s="11" t="s">
        <v>248</v>
      </c>
      <c r="G17" s="11" t="str">
        <f t="shared" si="0"/>
        <v>Composite aluminium IBC for solids, filled or discharged by gravity, with flexible plastics inner receptacle (11HB2)</v>
      </c>
    </row>
    <row r="18" spans="1:7" x14ac:dyDescent="0.2">
      <c r="A18" s="11" t="s">
        <v>31</v>
      </c>
      <c r="B18" s="11" t="s">
        <v>247</v>
      </c>
      <c r="G18" s="11" t="str">
        <f t="shared" si="0"/>
        <v>Composite aluminium IBC for solids, filled or discharged by gravity, with rigid plastics inner receptacle (11HB1)</v>
      </c>
    </row>
    <row r="19" spans="1:7" x14ac:dyDescent="0.2">
      <c r="A19" s="11" t="s">
        <v>76</v>
      </c>
      <c r="B19" s="11" t="s">
        <v>292</v>
      </c>
      <c r="G19" s="11" t="str">
        <f t="shared" si="0"/>
        <v>Composite aluminium IBC for solids, filled or discharged under pressure, with flexible plastics inner receptacle (21HB2)</v>
      </c>
    </row>
    <row r="20" spans="1:7" x14ac:dyDescent="0.2">
      <c r="A20" s="11" t="s">
        <v>75</v>
      </c>
      <c r="B20" s="11" t="s">
        <v>291</v>
      </c>
      <c r="G20" s="11" t="str">
        <f t="shared" si="0"/>
        <v>Composite aluminium IBC for solids, filled or discharged under pressure, with rigid plastics inner receptacle (21HB1)</v>
      </c>
    </row>
    <row r="21" spans="1:7" x14ac:dyDescent="0.2">
      <c r="A21" s="11" t="s">
        <v>109</v>
      </c>
      <c r="B21" s="11" t="s">
        <v>323</v>
      </c>
      <c r="G21" s="11" t="str">
        <f t="shared" si="0"/>
        <v>Composite fibreboard IBC for liquids, with flexible plastics inner receptacle (31HG2)</v>
      </c>
    </row>
    <row r="22" spans="1:7" x14ac:dyDescent="0.2">
      <c r="A22" s="11" t="s">
        <v>108</v>
      </c>
      <c r="B22" s="11" t="s">
        <v>322</v>
      </c>
      <c r="G22" s="11" t="str">
        <f t="shared" si="0"/>
        <v>Composite fibreboard IBC for liquids, with rigid plastics inner receptacle (31HG1)</v>
      </c>
    </row>
    <row r="23" spans="1:7" x14ac:dyDescent="0.2">
      <c r="A23" s="11" t="s">
        <v>40</v>
      </c>
      <c r="B23" s="11" t="s">
        <v>256</v>
      </c>
      <c r="G23" s="11" t="str">
        <f t="shared" si="0"/>
        <v>Composite fibreboard IBC for solids, filled or discharged by gravity, with flexible plastics inner receptacle (11HG2)</v>
      </c>
    </row>
    <row r="24" spans="1:7" x14ac:dyDescent="0.2">
      <c r="A24" s="11" t="s">
        <v>39</v>
      </c>
      <c r="B24" s="11" t="s">
        <v>255</v>
      </c>
      <c r="G24" s="11" t="str">
        <f t="shared" si="0"/>
        <v>Composite fibreboard IBC for solids, filled or discharged by gravity, with rigid plastics inner receptacle (11HG1)</v>
      </c>
    </row>
    <row r="25" spans="1:7" x14ac:dyDescent="0.2">
      <c r="A25" s="11" t="s">
        <v>84</v>
      </c>
      <c r="B25" s="11" t="s">
        <v>300</v>
      </c>
      <c r="G25" s="11" t="str">
        <f t="shared" si="0"/>
        <v>Composite fibreboard IBC for solids, filled or discharged under pressure, with flexible plastics inner receptacle (21HG2)</v>
      </c>
    </row>
    <row r="26" spans="1:7" x14ac:dyDescent="0.2">
      <c r="A26" s="11" t="s">
        <v>83</v>
      </c>
      <c r="B26" s="11" t="s">
        <v>299</v>
      </c>
      <c r="G26" s="11" t="str">
        <f t="shared" si="0"/>
        <v>Composite fibreboard IBC for solids, filled or discharged under pressure, with rigid plastics inner receptacle (21HG1)</v>
      </c>
    </row>
    <row r="27" spans="1:7" x14ac:dyDescent="0.2">
      <c r="A27" s="11" t="s">
        <v>115</v>
      </c>
      <c r="B27" s="11" t="s">
        <v>329</v>
      </c>
      <c r="G27" s="11" t="str">
        <f t="shared" si="0"/>
        <v>Composite IBC for liquids, with flexible plastics inner receptacle (31HZ2)</v>
      </c>
    </row>
    <row r="28" spans="1:7" x14ac:dyDescent="0.2">
      <c r="A28" s="11" t="s">
        <v>114</v>
      </c>
      <c r="B28" s="11" t="s">
        <v>328</v>
      </c>
      <c r="G28" s="11" t="str">
        <f t="shared" si="0"/>
        <v>Composite IBC for liquids, with rigid plastics inner receptacle (31HZ1)</v>
      </c>
    </row>
    <row r="29" spans="1:7" x14ac:dyDescent="0.2">
      <c r="A29" s="11" t="s">
        <v>46</v>
      </c>
      <c r="B29" s="11" t="s">
        <v>262</v>
      </c>
      <c r="G29" s="11" t="str">
        <f t="shared" si="0"/>
        <v>Composite IBC for solids, filled or discharged by gravity, with flexible plastics inner receptacle (11HZ2)</v>
      </c>
    </row>
    <row r="30" spans="1:7" x14ac:dyDescent="0.2">
      <c r="A30" s="11" t="s">
        <v>45</v>
      </c>
      <c r="B30" s="11" t="s">
        <v>261</v>
      </c>
      <c r="G30" s="11" t="str">
        <f t="shared" si="0"/>
        <v>Composite IBC for solids, filled or discharged by gravity, with rigid plastics inner receptacle (11HZ1)</v>
      </c>
    </row>
    <row r="31" spans="1:7" x14ac:dyDescent="0.2">
      <c r="A31" s="11" t="s">
        <v>90</v>
      </c>
      <c r="B31" s="11" t="s">
        <v>306</v>
      </c>
      <c r="G31" s="11" t="str">
        <f t="shared" si="0"/>
        <v>Composite IBC for solids, filled or discharged under pressure, with flexible plastics inner receptacle (21HZ2)</v>
      </c>
    </row>
    <row r="32" spans="1:7" x14ac:dyDescent="0.2">
      <c r="A32" s="11" t="s">
        <v>89</v>
      </c>
      <c r="B32" s="11" t="s">
        <v>305</v>
      </c>
      <c r="G32" s="11" t="str">
        <f t="shared" si="0"/>
        <v>Composite IBC for solids, filled or discharged under pressure, with rigid plastics inner receptacle (21HZ1)</v>
      </c>
    </row>
    <row r="33" spans="1:7" x14ac:dyDescent="0.2">
      <c r="A33" s="11" t="s">
        <v>113</v>
      </c>
      <c r="B33" s="11" t="s">
        <v>327</v>
      </c>
      <c r="G33" s="11" t="str">
        <f t="shared" si="0"/>
        <v>Composite metal IBC for liquids, with flexible plastics inner receptacle (31HN2)</v>
      </c>
    </row>
    <row r="34" spans="1:7" x14ac:dyDescent="0.2">
      <c r="A34" s="11" t="s">
        <v>112</v>
      </c>
      <c r="B34" s="11" t="s">
        <v>326</v>
      </c>
      <c r="G34" s="11" t="str">
        <f t="shared" si="0"/>
        <v>Composite metal IBC for liquids, with rigid plastics inner receptacle (31HN1)</v>
      </c>
    </row>
    <row r="35" spans="1:7" x14ac:dyDescent="0.2">
      <c r="A35" s="11" t="s">
        <v>44</v>
      </c>
      <c r="B35" s="11" t="s">
        <v>260</v>
      </c>
      <c r="G35" s="11" t="str">
        <f t="shared" si="0"/>
        <v>Composite metal IBC for solids, filled or discharged by gravity, with flexible plastics inner receptacle (11HN2)</v>
      </c>
    </row>
    <row r="36" spans="1:7" x14ac:dyDescent="0.2">
      <c r="A36" s="11" t="s">
        <v>43</v>
      </c>
      <c r="B36" s="11" t="s">
        <v>259</v>
      </c>
      <c r="G36" s="11" t="str">
        <f t="shared" si="0"/>
        <v>Composite metal IBC for solids, filled or discharged by gravity, with rigid plastics inner receptacle (11HN1)</v>
      </c>
    </row>
    <row r="37" spans="1:7" x14ac:dyDescent="0.2">
      <c r="A37" s="11" t="s">
        <v>88</v>
      </c>
      <c r="B37" s="11" t="s">
        <v>304</v>
      </c>
      <c r="G37" s="11" t="str">
        <f t="shared" si="0"/>
        <v>Composite metal IBC for solids, filled or discharged under pressure, with flexible plastics inner receptacle (21HN2)</v>
      </c>
    </row>
    <row r="38" spans="1:7" x14ac:dyDescent="0.2">
      <c r="A38" s="11" t="s">
        <v>87</v>
      </c>
      <c r="B38" s="11" t="s">
        <v>303</v>
      </c>
      <c r="G38" s="11" t="str">
        <f t="shared" si="0"/>
        <v>Composite metal IBC for solids, filled or discharged under pressure, with rigid plastics inner receptacle (21HN1)</v>
      </c>
    </row>
    <row r="39" spans="1:7" x14ac:dyDescent="0.2">
      <c r="A39" s="11" t="s">
        <v>103</v>
      </c>
      <c r="B39" s="11" t="s">
        <v>317</v>
      </c>
      <c r="G39" s="11" t="str">
        <f t="shared" si="0"/>
        <v>Composite natural wood IBC for liquids, with flexible plastics inner receptacle (31HC2)</v>
      </c>
    </row>
    <row r="40" spans="1:7" x14ac:dyDescent="0.2">
      <c r="A40" s="11" t="s">
        <v>102</v>
      </c>
      <c r="B40" s="11" t="s">
        <v>316</v>
      </c>
      <c r="G40" s="11" t="str">
        <f t="shared" si="0"/>
        <v>Composite natural wood IBC for liquids, with rigid plastics inner receptacle (31HC1)</v>
      </c>
    </row>
    <row r="41" spans="1:7" x14ac:dyDescent="0.2">
      <c r="A41" s="11" t="s">
        <v>34</v>
      </c>
      <c r="B41" s="11" t="s">
        <v>250</v>
      </c>
      <c r="G41" s="11" t="str">
        <f t="shared" si="0"/>
        <v>Composite natural wood IBC for solids, filled or discharged by gravity, with flexible plastics inner receptacle (11HC2)</v>
      </c>
    </row>
    <row r="42" spans="1:7" x14ac:dyDescent="0.2">
      <c r="A42" s="11" t="s">
        <v>33</v>
      </c>
      <c r="B42" s="11" t="s">
        <v>249</v>
      </c>
      <c r="G42" s="11" t="str">
        <f t="shared" si="0"/>
        <v>Composite natural wood IBC for solids, filled or discharged by gravity, with rigid plastics inner receptacle (11HC1)</v>
      </c>
    </row>
    <row r="43" spans="1:7" x14ac:dyDescent="0.2">
      <c r="A43" s="11" t="s">
        <v>78</v>
      </c>
      <c r="B43" s="11" t="s">
        <v>294</v>
      </c>
      <c r="G43" s="11" t="str">
        <f t="shared" si="0"/>
        <v>Composite natural wood IBC for solids, filled or discharged under pressure, with flexible plastics inner receptacle (21HC2)</v>
      </c>
    </row>
    <row r="44" spans="1:7" x14ac:dyDescent="0.2">
      <c r="A44" s="11" t="s">
        <v>77</v>
      </c>
      <c r="B44" s="11" t="s">
        <v>293</v>
      </c>
      <c r="G44" s="11" t="str">
        <f t="shared" si="0"/>
        <v>Composite natural wood IBC for solids, filled or discharged under pressure, with rigid plastics inner receptacle (21HC1)</v>
      </c>
    </row>
    <row r="45" spans="1:7" x14ac:dyDescent="0.2">
      <c r="A45" s="11" t="s">
        <v>166</v>
      </c>
      <c r="B45" s="11" t="s">
        <v>380</v>
      </c>
      <c r="G45" s="11" t="str">
        <f t="shared" si="0"/>
        <v>Composite packaging, glass, porcelain or stoneware receptacle in aluminium crate or box (6PB2)</v>
      </c>
    </row>
    <row r="46" spans="1:7" x14ac:dyDescent="0.2">
      <c r="A46" s="11" t="s">
        <v>165</v>
      </c>
      <c r="B46" s="11" t="s">
        <v>379</v>
      </c>
      <c r="G46" s="11" t="str">
        <f t="shared" si="0"/>
        <v>Composite packaging, glass, porcelain or stoneware receptacle in aluminium drum (6PB1)</v>
      </c>
    </row>
    <row r="47" spans="1:7" x14ac:dyDescent="0.2">
      <c r="A47" s="11" t="s">
        <v>172</v>
      </c>
      <c r="B47" s="11" t="s">
        <v>386</v>
      </c>
      <c r="G47" s="11" t="str">
        <f t="shared" si="0"/>
        <v>Composite packaging, glass, porcelain or stoneware receptacle in expanded plastics packaging (6PH1)</v>
      </c>
    </row>
    <row r="48" spans="1:7" x14ac:dyDescent="0.2">
      <c r="A48" s="11" t="s">
        <v>170</v>
      </c>
      <c r="B48" s="11" t="s">
        <v>384</v>
      </c>
      <c r="G48" s="11" t="str">
        <f t="shared" si="0"/>
        <v>Composite packaging, glass, porcelain or stoneware receptacle in fibre drum (6PG1)</v>
      </c>
    </row>
    <row r="49" spans="1:7" x14ac:dyDescent="0.2">
      <c r="A49" s="11" t="s">
        <v>171</v>
      </c>
      <c r="B49" s="11" t="s">
        <v>385</v>
      </c>
      <c r="G49" s="11" t="str">
        <f t="shared" si="0"/>
        <v>Composite packaging, glass, porcelain or stoneware receptacle in fibreboard box (6PG2)</v>
      </c>
    </row>
    <row r="50" spans="1:7" x14ac:dyDescent="0.2">
      <c r="A50" s="11" t="s">
        <v>168</v>
      </c>
      <c r="B50" s="11" t="s">
        <v>382</v>
      </c>
      <c r="G50" s="11" t="str">
        <f t="shared" si="0"/>
        <v>Composite packaging, glass, porcelain or stoneware receptacle in plywood drum (6PD1)</v>
      </c>
    </row>
    <row r="51" spans="1:7" x14ac:dyDescent="0.2">
      <c r="A51" s="11" t="s">
        <v>173</v>
      </c>
      <c r="B51" s="11" t="s">
        <v>387</v>
      </c>
      <c r="G51" s="11" t="str">
        <f t="shared" si="0"/>
        <v>Composite packaging, glass, porcelain or stoneware receptacle in solid plastics packaging (6PH2)</v>
      </c>
    </row>
    <row r="52" spans="1:7" x14ac:dyDescent="0.2">
      <c r="A52" s="11" t="s">
        <v>164</v>
      </c>
      <c r="B52" s="11" t="s">
        <v>378</v>
      </c>
      <c r="G52" s="11" t="str">
        <f t="shared" si="0"/>
        <v>Composite packaging, glass, porcelain or stoneware receptacle in steel crate or box (6PA2)</v>
      </c>
    </row>
    <row r="53" spans="1:7" x14ac:dyDescent="0.2">
      <c r="A53" s="11" t="s">
        <v>163</v>
      </c>
      <c r="B53" s="11" t="s">
        <v>377</v>
      </c>
      <c r="G53" s="11" t="str">
        <f t="shared" si="0"/>
        <v>Composite packaging, glass, porcelain or stoneware receptacle in steel drum (6PA1)</v>
      </c>
    </row>
    <row r="54" spans="1:7" x14ac:dyDescent="0.2">
      <c r="A54" s="11" t="s">
        <v>169</v>
      </c>
      <c r="B54" s="11" t="s">
        <v>383</v>
      </c>
      <c r="G54" s="11" t="str">
        <f t="shared" si="0"/>
        <v>Composite packaging, glass, porcelain or stoneware receptacle in wickerwork hamper (6PD2)</v>
      </c>
    </row>
    <row r="55" spans="1:7" x14ac:dyDescent="0.2">
      <c r="A55" s="11" t="s">
        <v>167</v>
      </c>
      <c r="B55" s="11" t="s">
        <v>381</v>
      </c>
      <c r="G55" s="11" t="str">
        <f t="shared" si="0"/>
        <v>Composite packaging, glass, porcelain or stoneware receptacle in wooden box (6PC)</v>
      </c>
    </row>
    <row r="56" spans="1:7" x14ac:dyDescent="0.2">
      <c r="A56" s="11" t="s">
        <v>155</v>
      </c>
      <c r="B56" s="11" t="s">
        <v>369</v>
      </c>
      <c r="G56" s="11" t="str">
        <f t="shared" si="0"/>
        <v>Composite packaging, plastics receptacle in aluminium crate or box (6HB2)</v>
      </c>
    </row>
    <row r="57" spans="1:7" x14ac:dyDescent="0.2">
      <c r="A57" s="11" t="s">
        <v>154</v>
      </c>
      <c r="B57" s="11" t="s">
        <v>368</v>
      </c>
      <c r="G57" s="11" t="str">
        <f t="shared" si="0"/>
        <v>Composite packaging, plastics receptacle in aluminium drum (6HB1)</v>
      </c>
    </row>
    <row r="58" spans="1:7" x14ac:dyDescent="0.2">
      <c r="A58" s="11" t="s">
        <v>159</v>
      </c>
      <c r="B58" s="11" t="s">
        <v>373</v>
      </c>
      <c r="G58" s="11" t="str">
        <f t="shared" si="0"/>
        <v>Composite packaging, plastics receptacle in fibre drum (6HG1)</v>
      </c>
    </row>
    <row r="59" spans="1:7" x14ac:dyDescent="0.2">
      <c r="A59" s="11" t="s">
        <v>160</v>
      </c>
      <c r="B59" s="11" t="s">
        <v>374</v>
      </c>
      <c r="G59" s="11" t="str">
        <f t="shared" si="0"/>
        <v>Composite packaging, plastics receptacle in fibreboard box (6HG2)</v>
      </c>
    </row>
    <row r="60" spans="1:7" x14ac:dyDescent="0.2">
      <c r="A60" s="11" t="s">
        <v>161</v>
      </c>
      <c r="B60" s="11" t="s">
        <v>375</v>
      </c>
      <c r="G60" s="11" t="str">
        <f t="shared" si="0"/>
        <v>Composite packaging, plastics receptacle in plastics drum (6HH1)</v>
      </c>
    </row>
    <row r="61" spans="1:7" x14ac:dyDescent="0.2">
      <c r="A61" s="11" t="s">
        <v>158</v>
      </c>
      <c r="B61" s="11" t="s">
        <v>372</v>
      </c>
      <c r="G61" s="11" t="str">
        <f t="shared" si="0"/>
        <v>Composite packaging, plastics receptacle in plywood box (6HD2)</v>
      </c>
    </row>
    <row r="62" spans="1:7" x14ac:dyDescent="0.2">
      <c r="A62" s="11" t="s">
        <v>157</v>
      </c>
      <c r="B62" s="11" t="s">
        <v>371</v>
      </c>
      <c r="G62" s="11" t="str">
        <f t="shared" si="0"/>
        <v>Composite packaging, plastics receptacle in plywood drum (6HD1)</v>
      </c>
    </row>
    <row r="63" spans="1:7" x14ac:dyDescent="0.2">
      <c r="A63" s="11" t="s">
        <v>162</v>
      </c>
      <c r="B63" s="11" t="s">
        <v>376</v>
      </c>
      <c r="G63" s="11" t="str">
        <f t="shared" si="0"/>
        <v>Composite packaging, plastics receptacle in solid plastics box (6HH2)</v>
      </c>
    </row>
    <row r="64" spans="1:7" x14ac:dyDescent="0.2">
      <c r="A64" s="11" t="s">
        <v>153</v>
      </c>
      <c r="B64" s="11" t="s">
        <v>367</v>
      </c>
      <c r="G64" s="11" t="str">
        <f t="shared" si="0"/>
        <v>Composite packaging, plastics receptacle in steel crate or box (6HA2)</v>
      </c>
    </row>
    <row r="65" spans="1:7" x14ac:dyDescent="0.2">
      <c r="A65" s="11" t="s">
        <v>152</v>
      </c>
      <c r="B65" s="11" t="s">
        <v>366</v>
      </c>
      <c r="G65" s="11" t="str">
        <f t="shared" si="0"/>
        <v>Composite packaging, plastics receptacle in steel drum (6HA1)</v>
      </c>
    </row>
    <row r="66" spans="1:7" x14ac:dyDescent="0.2">
      <c r="A66" s="11" t="s">
        <v>156</v>
      </c>
      <c r="B66" s="11" t="s">
        <v>370</v>
      </c>
      <c r="G66" s="11" t="str">
        <f t="shared" si="0"/>
        <v>Composite packaging, plastics receptacle in wooden box (6HC)</v>
      </c>
    </row>
    <row r="67" spans="1:7" x14ac:dyDescent="0.2">
      <c r="A67" s="11" t="s">
        <v>111</v>
      </c>
      <c r="B67" s="11" t="s">
        <v>325</v>
      </c>
      <c r="G67" s="11" t="str">
        <f t="shared" ref="G67:G130" si="1">CONCATENATE(B67," (",A67,")")</f>
        <v>Composite plastics IBC for liquids, with flexible plastics inner receptacle (31HH2)</v>
      </c>
    </row>
    <row r="68" spans="1:7" x14ac:dyDescent="0.2">
      <c r="A68" s="11" t="s">
        <v>110</v>
      </c>
      <c r="B68" s="11" t="s">
        <v>324</v>
      </c>
      <c r="G68" s="11" t="str">
        <f t="shared" si="1"/>
        <v>Composite plastics IBC for liquids, with rigid plastics inner receptacle (31HH1)</v>
      </c>
    </row>
    <row r="69" spans="1:7" x14ac:dyDescent="0.2">
      <c r="A69" s="11" t="s">
        <v>42</v>
      </c>
      <c r="B69" s="11" t="s">
        <v>258</v>
      </c>
      <c r="G69" s="11" t="str">
        <f t="shared" si="1"/>
        <v>Composite plastics IBC for solids, filled or discharged by gravity, with flexible plastics inner receptacle (11HH2)</v>
      </c>
    </row>
    <row r="70" spans="1:7" x14ac:dyDescent="0.2">
      <c r="A70" s="11" t="s">
        <v>41</v>
      </c>
      <c r="B70" s="11" t="s">
        <v>257</v>
      </c>
      <c r="G70" s="11" t="str">
        <f t="shared" si="1"/>
        <v>Composite plastics IBC for solids, filled or discharged by gravity, with rigid plastics inner receptacle (11HH1)</v>
      </c>
    </row>
    <row r="71" spans="1:7" x14ac:dyDescent="0.2">
      <c r="A71" s="11" t="s">
        <v>86</v>
      </c>
      <c r="B71" s="11" t="s">
        <v>302</v>
      </c>
      <c r="G71" s="11" t="str">
        <f t="shared" si="1"/>
        <v>Composite plastics IBC for solids, filled or discharged under pressure, with flexible plastics inner receptacle (21HH2)</v>
      </c>
    </row>
    <row r="72" spans="1:7" x14ac:dyDescent="0.2">
      <c r="A72" s="11" t="s">
        <v>85</v>
      </c>
      <c r="B72" s="11" t="s">
        <v>301</v>
      </c>
      <c r="G72" s="11" t="str">
        <f t="shared" si="1"/>
        <v>Composite plastics IBC for solids, filled or discharged under pressure, with rigid plastics inner receptacle (21HH1)</v>
      </c>
    </row>
    <row r="73" spans="1:7" x14ac:dyDescent="0.2">
      <c r="A73" s="11" t="s">
        <v>105</v>
      </c>
      <c r="B73" s="11" t="s">
        <v>319</v>
      </c>
      <c r="G73" s="11" t="str">
        <f t="shared" si="1"/>
        <v>Composite plywood IBC for liquids, with flexible plastics inner receptacle (31HD2)</v>
      </c>
    </row>
    <row r="74" spans="1:7" x14ac:dyDescent="0.2">
      <c r="A74" s="11" t="s">
        <v>104</v>
      </c>
      <c r="B74" s="11" t="s">
        <v>318</v>
      </c>
      <c r="G74" s="11" t="str">
        <f t="shared" si="1"/>
        <v>Composite plywood IBC for liquids, with rigid plastics inner receptacle (31HD1)</v>
      </c>
    </row>
    <row r="75" spans="1:7" x14ac:dyDescent="0.2">
      <c r="A75" s="11" t="s">
        <v>36</v>
      </c>
      <c r="B75" s="11" t="s">
        <v>252</v>
      </c>
      <c r="G75" s="11" t="str">
        <f t="shared" si="1"/>
        <v>Composite plywood IBC for solids, filled or discharged by gravity, with flexible plastics inner receptacle (11HD2)</v>
      </c>
    </row>
    <row r="76" spans="1:7" x14ac:dyDescent="0.2">
      <c r="A76" s="11" t="s">
        <v>35</v>
      </c>
      <c r="B76" s="11" t="s">
        <v>251</v>
      </c>
      <c r="G76" s="11" t="str">
        <f t="shared" si="1"/>
        <v>Composite plywood IBC for solids, filled or discharged by gravity, with rigid plastics inner receptacle (11HD1)</v>
      </c>
    </row>
    <row r="77" spans="1:7" x14ac:dyDescent="0.2">
      <c r="A77" s="11" t="s">
        <v>80</v>
      </c>
      <c r="B77" s="11" t="s">
        <v>296</v>
      </c>
      <c r="G77" s="11" t="str">
        <f t="shared" si="1"/>
        <v>Composite plywood IBC for solids, filled or discharged under pressure, with flexible plastics inner receptacle (21HD2)</v>
      </c>
    </row>
    <row r="78" spans="1:7" x14ac:dyDescent="0.2">
      <c r="A78" s="11" t="s">
        <v>79</v>
      </c>
      <c r="B78" s="11" t="s">
        <v>295</v>
      </c>
      <c r="G78" s="11" t="str">
        <f t="shared" si="1"/>
        <v>Composite plywood IBC for solids, filled or discharged under pressure, with rigid plastics inner receptacle (21HD1)</v>
      </c>
    </row>
    <row r="79" spans="1:7" x14ac:dyDescent="0.2">
      <c r="A79" s="11" t="s">
        <v>107</v>
      </c>
      <c r="B79" s="11" t="s">
        <v>321</v>
      </c>
      <c r="G79" s="11" t="str">
        <f t="shared" si="1"/>
        <v>Composite reconstituted wood IBC for liquids, with flexible plastics inner receptacle (31HF2)</v>
      </c>
    </row>
    <row r="80" spans="1:7" x14ac:dyDescent="0.2">
      <c r="A80" s="11" t="s">
        <v>106</v>
      </c>
      <c r="B80" s="11" t="s">
        <v>320</v>
      </c>
      <c r="G80" s="11" t="str">
        <f t="shared" si="1"/>
        <v>Composite reconstituted wood IBC for liquids, with rigid plastics inner receptacle (31HF1)</v>
      </c>
    </row>
    <row r="81" spans="1:7" x14ac:dyDescent="0.2">
      <c r="A81" s="11" t="s">
        <v>38</v>
      </c>
      <c r="B81" s="11" t="s">
        <v>254</v>
      </c>
      <c r="G81" s="11" t="str">
        <f t="shared" si="1"/>
        <v>Composite reconstituted wood IBC for solids, filled or discharged by gravity, with flexible plastics inner receptacle (11HF2)</v>
      </c>
    </row>
    <row r="82" spans="1:7" x14ac:dyDescent="0.2">
      <c r="A82" s="11" t="s">
        <v>37</v>
      </c>
      <c r="B82" s="11" t="s">
        <v>253</v>
      </c>
      <c r="G82" s="11" t="str">
        <f t="shared" si="1"/>
        <v>Composite reconstituted wood IBC for solids, filled or discharged by gravity, with rigid plastics inner receptacle (11HF1)</v>
      </c>
    </row>
    <row r="83" spans="1:7" x14ac:dyDescent="0.2">
      <c r="A83" s="11" t="s">
        <v>82</v>
      </c>
      <c r="B83" s="11" t="s">
        <v>298</v>
      </c>
      <c r="G83" s="11" t="str">
        <f t="shared" si="1"/>
        <v>Composite reconstituted wood IBC for solids, filled or discharged under pressure, with flexible plastics inner receptacle (21HF2)</v>
      </c>
    </row>
    <row r="84" spans="1:7" x14ac:dyDescent="0.2">
      <c r="A84" s="11" t="s">
        <v>81</v>
      </c>
      <c r="B84" s="11" t="s">
        <v>297</v>
      </c>
      <c r="G84" s="11" t="str">
        <f t="shared" si="1"/>
        <v>Composite reconstituted wood IBC for solids, filled or discharged under pressure, with rigid plastics inner receptacle (21HF1)</v>
      </c>
    </row>
    <row r="85" spans="1:7" x14ac:dyDescent="0.2">
      <c r="A85" s="11" t="s">
        <v>99</v>
      </c>
      <c r="B85" s="11" t="s">
        <v>313</v>
      </c>
      <c r="G85" s="11" t="str">
        <f t="shared" si="1"/>
        <v>Composite steel IBC for liquids, with flexible plastics inner receptacle (31HA2)</v>
      </c>
    </row>
    <row r="86" spans="1:7" x14ac:dyDescent="0.2">
      <c r="A86" s="11" t="s">
        <v>98</v>
      </c>
      <c r="B86" s="11" t="s">
        <v>312</v>
      </c>
      <c r="G86" s="11" t="str">
        <f t="shared" si="1"/>
        <v>Composite steel IBC for liquids, with rigid plastics inner receptacle (31HA1)</v>
      </c>
    </row>
    <row r="87" spans="1:7" x14ac:dyDescent="0.2">
      <c r="A87" s="11" t="s">
        <v>30</v>
      </c>
      <c r="B87" s="11" t="s">
        <v>246</v>
      </c>
      <c r="G87" s="11" t="str">
        <f t="shared" si="1"/>
        <v>Composite steel IBC for solids, filled or discharged by gravity, with flexible plastics inner receptacle (11HA2)</v>
      </c>
    </row>
    <row r="88" spans="1:7" x14ac:dyDescent="0.2">
      <c r="A88" s="11" t="s">
        <v>29</v>
      </c>
      <c r="B88" s="11" t="s">
        <v>245</v>
      </c>
      <c r="G88" s="11" t="str">
        <f t="shared" si="1"/>
        <v>Composite steel IBC for solids, filled or discharged by gravity, with rigid plastics inner receptacle (11HA1)</v>
      </c>
    </row>
    <row r="89" spans="1:7" x14ac:dyDescent="0.2">
      <c r="A89" s="11" t="s">
        <v>74</v>
      </c>
      <c r="B89" s="11" t="s">
        <v>290</v>
      </c>
      <c r="G89" s="11" t="str">
        <f t="shared" si="1"/>
        <v>Composite steel IBC for solids, filled or discharged under pressure, with flexible plastics inner receptacle (21HA2)</v>
      </c>
    </row>
    <row r="90" spans="1:7" x14ac:dyDescent="0.2">
      <c r="A90" s="11" t="s">
        <v>73</v>
      </c>
      <c r="B90" s="11" t="s">
        <v>289</v>
      </c>
      <c r="G90" s="11" t="str">
        <f t="shared" si="1"/>
        <v>Composite steel IBC for solids, filled or discharged under pressure, with rigid plastics inner receptacle (21HA1)</v>
      </c>
    </row>
    <row r="91" spans="1:7" x14ac:dyDescent="0.2">
      <c r="A91" s="11" t="s">
        <v>178</v>
      </c>
      <c r="B91" s="11" t="s">
        <v>179</v>
      </c>
      <c r="G91" s="11" t="str">
        <f t="shared" si="1"/>
        <v>Crates (CR)</v>
      </c>
    </row>
    <row r="92" spans="1:7" x14ac:dyDescent="0.2">
      <c r="A92" s="11" t="s">
        <v>180</v>
      </c>
      <c r="B92" s="11" t="s">
        <v>179</v>
      </c>
      <c r="G92" s="11" t="str">
        <f t="shared" si="1"/>
        <v>Crates (CRATE)</v>
      </c>
    </row>
    <row r="93" spans="1:7" x14ac:dyDescent="0.2">
      <c r="A93" s="11" t="s">
        <v>181</v>
      </c>
      <c r="B93" s="11" t="s">
        <v>182</v>
      </c>
      <c r="G93" s="11" t="str">
        <f t="shared" si="1"/>
        <v>Cylinders (CY)</v>
      </c>
    </row>
    <row r="94" spans="1:7" x14ac:dyDescent="0.2">
      <c r="A94" s="11" t="s">
        <v>130</v>
      </c>
      <c r="B94" s="11" t="s">
        <v>344</v>
      </c>
      <c r="G94" s="11" t="str">
        <f t="shared" si="1"/>
        <v>Expanded plastics boxes (4H1)</v>
      </c>
    </row>
    <row r="95" spans="1:7" x14ac:dyDescent="0.2">
      <c r="A95" s="11" t="s">
        <v>64</v>
      </c>
      <c r="B95" s="11" t="s">
        <v>280</v>
      </c>
      <c r="G95" s="11" t="str">
        <f t="shared" si="1"/>
        <v>Fibre drums (1G)</v>
      </c>
    </row>
    <row r="96" spans="1:7" x14ac:dyDescent="0.2">
      <c r="A96" s="11" t="s">
        <v>129</v>
      </c>
      <c r="B96" s="11" t="s">
        <v>343</v>
      </c>
      <c r="G96" s="11" t="str">
        <f t="shared" si="1"/>
        <v>Fibreboard boxes (4G)</v>
      </c>
    </row>
    <row r="97" spans="1:7" x14ac:dyDescent="0.2">
      <c r="A97" s="11" t="s">
        <v>26</v>
      </c>
      <c r="B97" s="11" t="s">
        <v>242</v>
      </c>
      <c r="G97" s="11" t="str">
        <f t="shared" si="1"/>
        <v>Fibreboard IBC for solids, filled or discharged by gravity (11G)</v>
      </c>
    </row>
    <row r="98" spans="1:7" x14ac:dyDescent="0.2">
      <c r="A98" s="11" t="s">
        <v>183</v>
      </c>
      <c r="B98" s="11" t="s">
        <v>184</v>
      </c>
      <c r="G98" s="11" t="str">
        <f t="shared" si="1"/>
        <v>Fibreboard rigid packaging (FRP)</v>
      </c>
    </row>
    <row r="99" spans="1:7" x14ac:dyDescent="0.2">
      <c r="A99" s="11" t="s">
        <v>141</v>
      </c>
      <c r="B99" s="11" t="s">
        <v>355</v>
      </c>
      <c r="G99" s="11" t="str">
        <f t="shared" si="1"/>
        <v>Flexible plastics large packaging (51H)</v>
      </c>
    </row>
    <row r="100" spans="1:7" x14ac:dyDescent="0.2">
      <c r="A100" s="11" t="s">
        <v>187</v>
      </c>
      <c r="B100" s="11" t="s">
        <v>188</v>
      </c>
      <c r="G100" s="11" t="str">
        <f t="shared" si="1"/>
        <v>Handling devices (HD)</v>
      </c>
    </row>
    <row r="101" spans="1:7" x14ac:dyDescent="0.2">
      <c r="A101" s="11" t="s">
        <v>185</v>
      </c>
      <c r="B101" s="11" t="s">
        <v>186</v>
      </c>
      <c r="G101" s="11" t="str">
        <f t="shared" si="1"/>
        <v>Hard-cased articles (HCA)</v>
      </c>
    </row>
    <row r="102" spans="1:7" x14ac:dyDescent="0.2">
      <c r="A102" s="11" t="s">
        <v>142</v>
      </c>
      <c r="B102" s="11" t="s">
        <v>356</v>
      </c>
      <c r="G102" s="11" t="str">
        <f t="shared" si="1"/>
        <v>Large Packagings, Flexible Paper (51M)</v>
      </c>
    </row>
    <row r="103" spans="1:7" x14ac:dyDescent="0.2">
      <c r="A103" s="11" t="s">
        <v>189</v>
      </c>
      <c r="B103" s="11" t="s">
        <v>190</v>
      </c>
      <c r="G103" s="11" t="str">
        <f t="shared" si="1"/>
        <v>Leakproof metal tray (LMT)</v>
      </c>
    </row>
    <row r="104" spans="1:7" x14ac:dyDescent="0.2">
      <c r="A104" s="11" t="s">
        <v>191</v>
      </c>
      <c r="B104" s="11" t="s">
        <v>192</v>
      </c>
      <c r="G104" s="11" t="str">
        <f t="shared" si="1"/>
        <v>Leakproof packaging (LP)</v>
      </c>
    </row>
    <row r="105" spans="1:7" x14ac:dyDescent="0.2">
      <c r="A105" s="11" t="s">
        <v>193</v>
      </c>
      <c r="B105" s="11" t="s">
        <v>193</v>
      </c>
      <c r="G105" s="11" t="str">
        <f t="shared" si="1"/>
        <v>MEGC (MEGC)</v>
      </c>
    </row>
    <row r="106" spans="1:7" x14ac:dyDescent="0.2">
      <c r="A106" s="11" t="s">
        <v>140</v>
      </c>
      <c r="B106" s="11" t="s">
        <v>354</v>
      </c>
      <c r="G106" s="11" t="str">
        <f t="shared" si="1"/>
        <v>Metal large packaging (50N)</v>
      </c>
    </row>
    <row r="107" spans="1:7" x14ac:dyDescent="0.2">
      <c r="A107" s="11" t="s">
        <v>132</v>
      </c>
      <c r="B107" s="11" t="s">
        <v>346</v>
      </c>
      <c r="G107" s="11" t="str">
        <f t="shared" si="1"/>
        <v>Metal, other than steel or aluminium, boxes (4N)</v>
      </c>
    </row>
    <row r="108" spans="1:7" x14ac:dyDescent="0.2">
      <c r="A108" s="11" t="s">
        <v>67</v>
      </c>
      <c r="B108" s="11" t="s">
        <v>283</v>
      </c>
      <c r="G108" s="11" t="str">
        <f t="shared" si="1"/>
        <v>Metal, other than steel or aluminium, drums, non-removable head (1N1)</v>
      </c>
    </row>
    <row r="109" spans="1:7" x14ac:dyDescent="0.2">
      <c r="A109" s="11" t="s">
        <v>68</v>
      </c>
      <c r="B109" s="11" t="s">
        <v>284</v>
      </c>
      <c r="G109" s="11" t="str">
        <f t="shared" si="1"/>
        <v>Metal, other than steel or aluminium, drums, removable head (1N2)</v>
      </c>
    </row>
    <row r="110" spans="1:7" x14ac:dyDescent="0.2">
      <c r="A110" s="11" t="s">
        <v>116</v>
      </c>
      <c r="B110" s="11" t="s">
        <v>330</v>
      </c>
      <c r="G110" s="11" t="str">
        <f t="shared" si="1"/>
        <v>Metal, other than steel or aluminium, IBC for liquids (31N)</v>
      </c>
    </row>
    <row r="111" spans="1:7" x14ac:dyDescent="0.2">
      <c r="A111" s="11" t="s">
        <v>47</v>
      </c>
      <c r="B111" s="11" t="s">
        <v>263</v>
      </c>
      <c r="G111" s="11" t="str">
        <f t="shared" si="1"/>
        <v>Metal, other than steel or aluminium, IBC for solids, filled or discharged by gravity (11N)</v>
      </c>
    </row>
    <row r="112" spans="1:7" x14ac:dyDescent="0.2">
      <c r="A112" s="11" t="s">
        <v>91</v>
      </c>
      <c r="B112" s="11" t="s">
        <v>307</v>
      </c>
      <c r="G112" s="11" t="str">
        <f t="shared" si="1"/>
        <v>Metal, other than steel or aluminium, IBC for solids, filled or discharged under pressure (21N)</v>
      </c>
    </row>
    <row r="113" spans="1:7" x14ac:dyDescent="0.2">
      <c r="A113" s="11" t="s">
        <v>125</v>
      </c>
      <c r="B113" s="11" t="s">
        <v>339</v>
      </c>
      <c r="G113" s="11" t="str">
        <f t="shared" si="1"/>
        <v>Natural wood boxes, ordinary (4C1)</v>
      </c>
    </row>
    <row r="114" spans="1:7" x14ac:dyDescent="0.2">
      <c r="A114" s="11" t="s">
        <v>126</v>
      </c>
      <c r="B114" s="11" t="s">
        <v>340</v>
      </c>
      <c r="G114" s="11" t="str">
        <f t="shared" si="1"/>
        <v>Natural wood boxes, with sift-proof walls (4C2)</v>
      </c>
    </row>
    <row r="115" spans="1:7" x14ac:dyDescent="0.2">
      <c r="A115" s="11" t="s">
        <v>23</v>
      </c>
      <c r="B115" s="11" t="s">
        <v>230</v>
      </c>
      <c r="G115" s="11" t="str">
        <f t="shared" si="1"/>
        <v>Natural wood IBC for solids, filled or discharged by gravity, with inner liner (11C)</v>
      </c>
    </row>
    <row r="116" spans="1:7" x14ac:dyDescent="0.2">
      <c r="A116" s="11" t="s">
        <v>135</v>
      </c>
      <c r="B116" s="11" t="s">
        <v>349</v>
      </c>
      <c r="G116" s="11" t="str">
        <f t="shared" si="1"/>
        <v>Natural wood large packaging (50C)</v>
      </c>
    </row>
    <row r="117" spans="1:7" x14ac:dyDescent="0.2">
      <c r="A117" s="11" t="s">
        <v>198</v>
      </c>
      <c r="B117" s="11" t="s">
        <v>199</v>
      </c>
      <c r="G117" s="11" t="str">
        <f t="shared" si="1"/>
        <v>Pallets (PLT)</v>
      </c>
    </row>
    <row r="118" spans="1:7" x14ac:dyDescent="0.2">
      <c r="A118" s="11" t="s">
        <v>150</v>
      </c>
      <c r="B118" s="11" t="s">
        <v>364</v>
      </c>
      <c r="G118" s="11" t="str">
        <f t="shared" si="1"/>
        <v>Paper bags, multiwall (5M1)</v>
      </c>
    </row>
    <row r="119" spans="1:7" x14ac:dyDescent="0.2">
      <c r="A119" s="11" t="s">
        <v>151</v>
      </c>
      <c r="B119" s="11" t="s">
        <v>365</v>
      </c>
      <c r="G119" s="11" t="str">
        <f t="shared" si="1"/>
        <v>Paper bags, multiwall, water-resistant (5M2)</v>
      </c>
    </row>
    <row r="120" spans="1:7" x14ac:dyDescent="0.2">
      <c r="A120" s="11" t="s">
        <v>57</v>
      </c>
      <c r="B120" s="11" t="s">
        <v>273</v>
      </c>
      <c r="G120" s="11" t="str">
        <f t="shared" si="1"/>
        <v>Paper IBC, multiwall (13M1)</v>
      </c>
    </row>
    <row r="121" spans="1:7" x14ac:dyDescent="0.2">
      <c r="A121" s="11" t="s">
        <v>58</v>
      </c>
      <c r="B121" s="11" t="s">
        <v>274</v>
      </c>
      <c r="G121" s="11" t="str">
        <f t="shared" si="1"/>
        <v>Paper IBC, multiwall, water-resistant (13M2)</v>
      </c>
    </row>
    <row r="122" spans="1:7" x14ac:dyDescent="0.2">
      <c r="A122" s="11" t="s">
        <v>65</v>
      </c>
      <c r="B122" s="11" t="s">
        <v>281</v>
      </c>
      <c r="G122" s="11" t="str">
        <f t="shared" si="1"/>
        <v>Plastics drums, non-removable head (1H1)</v>
      </c>
    </row>
    <row r="123" spans="1:7" x14ac:dyDescent="0.2">
      <c r="A123" s="11" t="s">
        <v>66</v>
      </c>
      <c r="B123" s="11" t="s">
        <v>282</v>
      </c>
      <c r="G123" s="11" t="str">
        <f t="shared" si="1"/>
        <v>Plastics drums, removable head (1H2)</v>
      </c>
    </row>
    <row r="124" spans="1:7" x14ac:dyDescent="0.2">
      <c r="A124" s="11" t="s">
        <v>146</v>
      </c>
      <c r="B124" s="11" t="s">
        <v>360</v>
      </c>
      <c r="G124" s="11" t="str">
        <f t="shared" si="1"/>
        <v>Plastics film bags (5H4)</v>
      </c>
    </row>
    <row r="125" spans="1:7" x14ac:dyDescent="0.2">
      <c r="A125" s="11" t="s">
        <v>52</v>
      </c>
      <c r="B125" s="11" t="s">
        <v>268</v>
      </c>
      <c r="G125" s="11" t="str">
        <f t="shared" si="1"/>
        <v>Plastics film IBC (13H5)</v>
      </c>
    </row>
    <row r="126" spans="1:7" x14ac:dyDescent="0.2">
      <c r="A126" s="11" t="s">
        <v>121</v>
      </c>
      <c r="B126" s="11" t="s">
        <v>335</v>
      </c>
      <c r="G126" s="11" t="str">
        <f t="shared" si="1"/>
        <v>Plastics jerricans, non-removable head (3H1)</v>
      </c>
    </row>
    <row r="127" spans="1:7" x14ac:dyDescent="0.2">
      <c r="A127" s="11" t="s">
        <v>122</v>
      </c>
      <c r="B127" s="11" t="s">
        <v>336</v>
      </c>
      <c r="G127" s="11" t="str">
        <f t="shared" si="1"/>
        <v>Plastics jerricans, removable head (3H2)</v>
      </c>
    </row>
    <row r="128" spans="1:7" x14ac:dyDescent="0.2">
      <c r="A128" s="11" t="s">
        <v>127</v>
      </c>
      <c r="B128" s="11" t="s">
        <v>341</v>
      </c>
      <c r="G128" s="11" t="str">
        <f t="shared" si="1"/>
        <v>Plywood boxes (4D)</v>
      </c>
    </row>
    <row r="129" spans="1:7" x14ac:dyDescent="0.2">
      <c r="A129" s="11" t="s">
        <v>63</v>
      </c>
      <c r="B129" s="11" t="s">
        <v>279</v>
      </c>
      <c r="G129" s="11" t="str">
        <f t="shared" si="1"/>
        <v>Plywood drums (1D)</v>
      </c>
    </row>
    <row r="130" spans="1:7" x14ac:dyDescent="0.2">
      <c r="A130" s="11" t="s">
        <v>24</v>
      </c>
      <c r="B130" s="11" t="s">
        <v>231</v>
      </c>
      <c r="G130" s="11" t="str">
        <f t="shared" si="1"/>
        <v>Plywood IBC for solids, filled or discharged by gravity, with inner liner (11D)</v>
      </c>
    </row>
    <row r="131" spans="1:7" x14ac:dyDescent="0.2">
      <c r="A131" s="11" t="s">
        <v>136</v>
      </c>
      <c r="B131" s="11" t="s">
        <v>350</v>
      </c>
      <c r="G131" s="11" t="str">
        <f t="shared" ref="G131:G181" si="2">CONCATENATE(B131," (",A131,")")</f>
        <v>Plywood large packaging (50D)</v>
      </c>
    </row>
    <row r="132" spans="1:7" x14ac:dyDescent="0.2">
      <c r="A132" s="11" t="s">
        <v>202</v>
      </c>
      <c r="B132" s="11" t="s">
        <v>203</v>
      </c>
      <c r="G132" s="11" t="str">
        <f t="shared" si="2"/>
        <v>Portable Tank (PTNK)</v>
      </c>
    </row>
    <row r="133" spans="1:7" x14ac:dyDescent="0.2">
      <c r="A133" s="11" t="s">
        <v>194</v>
      </c>
      <c r="B133" s="11" t="s">
        <v>195</v>
      </c>
      <c r="G133" s="11" t="str">
        <f t="shared" si="2"/>
        <v>Pressure drums (PD)</v>
      </c>
    </row>
    <row r="134" spans="1:7" x14ac:dyDescent="0.2">
      <c r="A134" s="11" t="s">
        <v>200</v>
      </c>
      <c r="B134" s="11" t="s">
        <v>201</v>
      </c>
      <c r="G134" s="11" t="str">
        <f t="shared" si="2"/>
        <v>Projectiles (PRJ)</v>
      </c>
    </row>
    <row r="135" spans="1:7" x14ac:dyDescent="0.2">
      <c r="A135" s="11" t="s">
        <v>196</v>
      </c>
      <c r="B135" s="11" t="s">
        <v>197</v>
      </c>
      <c r="G135" s="11" t="str">
        <f t="shared" si="2"/>
        <v>Protective enclosures (PE)</v>
      </c>
    </row>
    <row r="136" spans="1:7" x14ac:dyDescent="0.2">
      <c r="A136" s="11" t="s">
        <v>128</v>
      </c>
      <c r="B136" s="11" t="s">
        <v>342</v>
      </c>
      <c r="G136" s="11" t="str">
        <f t="shared" si="2"/>
        <v>Reconstituted wood boxes (4F)</v>
      </c>
    </row>
    <row r="137" spans="1:7" x14ac:dyDescent="0.2">
      <c r="A137" s="11" t="s">
        <v>25</v>
      </c>
      <c r="B137" s="11" t="s">
        <v>241</v>
      </c>
      <c r="G137" s="11" t="str">
        <f t="shared" si="2"/>
        <v>Reconstituted wood IBC for solids, filled or discharged by gravity, with inner liner (11F)</v>
      </c>
    </row>
    <row r="138" spans="1:7" x14ac:dyDescent="0.2">
      <c r="A138" s="11" t="s">
        <v>137</v>
      </c>
      <c r="B138" s="11" t="s">
        <v>351</v>
      </c>
      <c r="G138" s="11" t="str">
        <f t="shared" si="2"/>
        <v>Reconstituted wood large packaging (50F)</v>
      </c>
    </row>
    <row r="139" spans="1:7" x14ac:dyDescent="0.2">
      <c r="A139" s="11" t="s">
        <v>138</v>
      </c>
      <c r="B139" s="11" t="s">
        <v>352</v>
      </c>
      <c r="G139" s="11" t="str">
        <f t="shared" si="2"/>
        <v>Rigid fibreboard large packaging (50G)</v>
      </c>
    </row>
    <row r="140" spans="1:7" x14ac:dyDescent="0.2">
      <c r="A140" s="11" t="s">
        <v>204</v>
      </c>
      <c r="B140" s="11" t="s">
        <v>205</v>
      </c>
      <c r="G140" s="11" t="str">
        <f t="shared" si="2"/>
        <v>Rigid packaging other than fibreboard (RPNF)</v>
      </c>
    </row>
    <row r="141" spans="1:7" x14ac:dyDescent="0.2">
      <c r="A141" s="11" t="s">
        <v>96</v>
      </c>
      <c r="B141" s="11" t="s">
        <v>310</v>
      </c>
      <c r="G141" s="11" t="str">
        <f t="shared" si="2"/>
        <v>Rigid plastics IBC for liquids, fitted with structural equipment (31H1)</v>
      </c>
    </row>
    <row r="142" spans="1:7" x14ac:dyDescent="0.2">
      <c r="A142" s="11" t="s">
        <v>97</v>
      </c>
      <c r="B142" s="11" t="s">
        <v>311</v>
      </c>
      <c r="G142" s="11" t="str">
        <f t="shared" si="2"/>
        <v>Rigid plastics IBC for liquids, freestanding (31H2)</v>
      </c>
    </row>
    <row r="143" spans="1:7" x14ac:dyDescent="0.2">
      <c r="A143" s="11" t="s">
        <v>27</v>
      </c>
      <c r="B143" s="11" t="s">
        <v>243</v>
      </c>
      <c r="G143" s="11" t="str">
        <f t="shared" si="2"/>
        <v>Rigid plastics IBC for solids, filled or discharged by gravity, fitted with structural equipment (11H1)</v>
      </c>
    </row>
    <row r="144" spans="1:7" x14ac:dyDescent="0.2">
      <c r="A144" s="11" t="s">
        <v>28</v>
      </c>
      <c r="B144" s="11" t="s">
        <v>244</v>
      </c>
      <c r="G144" s="11" t="str">
        <f t="shared" si="2"/>
        <v>Rigid plastics IBC for solids, filled or discharged by gravity, freestanding (11H2)</v>
      </c>
    </row>
    <row r="145" spans="1:7" x14ac:dyDescent="0.2">
      <c r="A145" s="11" t="s">
        <v>71</v>
      </c>
      <c r="B145" s="11" t="s">
        <v>287</v>
      </c>
      <c r="G145" s="11" t="str">
        <f t="shared" si="2"/>
        <v>Rigid plastics IBC for solids, filled or discharged under pressure, fitted with structural equipment (21H1)</v>
      </c>
    </row>
    <row r="146" spans="1:7" x14ac:dyDescent="0.2">
      <c r="A146" s="11" t="s">
        <v>72</v>
      </c>
      <c r="B146" s="11" t="s">
        <v>288</v>
      </c>
      <c r="G146" s="11" t="str">
        <f t="shared" si="2"/>
        <v>Rigid plastics IBC for solids, filled or discharged under pressure, freestanding (21H2)</v>
      </c>
    </row>
    <row r="147" spans="1:7" x14ac:dyDescent="0.2">
      <c r="A147" s="11" t="s">
        <v>139</v>
      </c>
      <c r="B147" s="11" t="s">
        <v>353</v>
      </c>
      <c r="G147" s="11" t="str">
        <f t="shared" si="2"/>
        <v>Rigid plastics large packaging (50H)</v>
      </c>
    </row>
    <row r="148" spans="1:7" x14ac:dyDescent="0.2">
      <c r="A148" s="11" t="s">
        <v>131</v>
      </c>
      <c r="B148" s="11" t="s">
        <v>345</v>
      </c>
      <c r="G148" s="11" t="str">
        <f t="shared" si="2"/>
        <v>Solid plastics boxes (4H2)</v>
      </c>
    </row>
    <row r="149" spans="1:7" x14ac:dyDescent="0.2">
      <c r="A149" s="11" t="s">
        <v>123</v>
      </c>
      <c r="B149" s="11" t="s">
        <v>337</v>
      </c>
      <c r="G149" s="11" t="str">
        <f t="shared" si="2"/>
        <v>Steel boxes (4A)</v>
      </c>
    </row>
    <row r="150" spans="1:7" x14ac:dyDescent="0.2">
      <c r="A150" s="11" t="s">
        <v>212</v>
      </c>
      <c r="B150" s="11" t="s">
        <v>213</v>
      </c>
      <c r="G150" s="11" t="str">
        <f t="shared" si="2"/>
        <v>Steel Cylinders (STCYL)</v>
      </c>
    </row>
    <row r="151" spans="1:7" x14ac:dyDescent="0.2">
      <c r="A151" s="11" t="s">
        <v>59</v>
      </c>
      <c r="B151" s="11" t="s">
        <v>275</v>
      </c>
      <c r="G151" s="11" t="str">
        <f t="shared" si="2"/>
        <v>Steel drums, non-removable head (1A1)</v>
      </c>
    </row>
    <row r="152" spans="1:7" x14ac:dyDescent="0.2">
      <c r="A152" s="11" t="s">
        <v>60</v>
      </c>
      <c r="B152" s="11" t="s">
        <v>276</v>
      </c>
      <c r="G152" s="11" t="str">
        <f t="shared" si="2"/>
        <v>Steel drums, removable head (1A2)</v>
      </c>
    </row>
    <row r="153" spans="1:7" x14ac:dyDescent="0.2">
      <c r="A153" s="11" t="s">
        <v>206</v>
      </c>
      <c r="B153" s="11" t="s">
        <v>207</v>
      </c>
      <c r="G153" s="11" t="str">
        <f t="shared" si="2"/>
        <v>Steel flasks or bottles with threaded closures (SFB)</v>
      </c>
    </row>
    <row r="154" spans="1:7" x14ac:dyDescent="0.2">
      <c r="A154" s="11" t="s">
        <v>94</v>
      </c>
      <c r="B154" s="11" t="s">
        <v>308</v>
      </c>
      <c r="G154" s="11" t="str">
        <f t="shared" si="2"/>
        <v>Steel IBC for liquids (31A)</v>
      </c>
    </row>
    <row r="155" spans="1:7" x14ac:dyDescent="0.2">
      <c r="A155" s="11" t="s">
        <v>21</v>
      </c>
      <c r="B155" s="11" t="s">
        <v>228</v>
      </c>
      <c r="G155" s="11" t="str">
        <f t="shared" si="2"/>
        <v>Steel IBC for solids, filled or discharged by gravity (11A)</v>
      </c>
    </row>
    <row r="156" spans="1:7" x14ac:dyDescent="0.2">
      <c r="A156" s="11" t="s">
        <v>69</v>
      </c>
      <c r="B156" s="11" t="s">
        <v>285</v>
      </c>
      <c r="G156" s="11" t="str">
        <f t="shared" si="2"/>
        <v>Steel IBC for solids, filled or discharged under pressure (21A)</v>
      </c>
    </row>
    <row r="157" spans="1:7" x14ac:dyDescent="0.2">
      <c r="A157" s="11" t="s">
        <v>117</v>
      </c>
      <c r="B157" s="11" t="s">
        <v>331</v>
      </c>
      <c r="G157" s="11" t="str">
        <f t="shared" si="2"/>
        <v>Steel jerricans, non-removable head (3A1)</v>
      </c>
    </row>
    <row r="158" spans="1:7" x14ac:dyDescent="0.2">
      <c r="A158" s="11" t="s">
        <v>118</v>
      </c>
      <c r="B158" s="11" t="s">
        <v>332</v>
      </c>
      <c r="G158" s="11" t="str">
        <f t="shared" si="2"/>
        <v>Steel jerricans, removable head (3A2)</v>
      </c>
    </row>
    <row r="159" spans="1:7" x14ac:dyDescent="0.2">
      <c r="A159" s="11" t="s">
        <v>133</v>
      </c>
      <c r="B159" s="11" t="s">
        <v>347</v>
      </c>
      <c r="G159" s="11" t="str">
        <f t="shared" si="2"/>
        <v>Steel large packaging (50A)</v>
      </c>
    </row>
    <row r="160" spans="1:7" x14ac:dyDescent="0.2">
      <c r="A160" s="11" t="s">
        <v>210</v>
      </c>
      <c r="B160" s="11" t="s">
        <v>211</v>
      </c>
      <c r="G160" s="11" t="str">
        <f t="shared" si="2"/>
        <v>Steel pressure receptacles (SPR)</v>
      </c>
    </row>
    <row r="161" spans="1:7" x14ac:dyDescent="0.2">
      <c r="A161" s="11" t="s">
        <v>208</v>
      </c>
      <c r="B161" s="11" t="s">
        <v>209</v>
      </c>
      <c r="G161" s="11" t="str">
        <f t="shared" si="2"/>
        <v>Strong outer packagings (SOP)</v>
      </c>
    </row>
    <row r="162" spans="1:7" x14ac:dyDescent="0.2">
      <c r="A162" s="11" t="s">
        <v>214</v>
      </c>
      <c r="B162" s="11" t="s">
        <v>215</v>
      </c>
      <c r="G162" s="11" t="str">
        <f t="shared" si="2"/>
        <v>Tank Container (TKCNT)</v>
      </c>
    </row>
    <row r="163" spans="1:7" x14ac:dyDescent="0.2">
      <c r="A163" s="11" t="s">
        <v>148</v>
      </c>
      <c r="B163" s="11" t="s">
        <v>362</v>
      </c>
      <c r="G163" s="11" t="str">
        <f t="shared" si="2"/>
        <v>Textile bags, sift-proof (5L2)</v>
      </c>
    </row>
    <row r="164" spans="1:7" x14ac:dyDescent="0.2">
      <c r="A164" s="11" t="s">
        <v>149</v>
      </c>
      <c r="B164" s="11" t="s">
        <v>363</v>
      </c>
      <c r="G164" s="11" t="str">
        <f t="shared" si="2"/>
        <v>Textile bags, water-resistant (5L3)</v>
      </c>
    </row>
    <row r="165" spans="1:7" x14ac:dyDescent="0.2">
      <c r="A165" s="11" t="s">
        <v>147</v>
      </c>
      <c r="B165" s="11" t="s">
        <v>361</v>
      </c>
      <c r="G165" s="11" t="str">
        <f t="shared" si="2"/>
        <v>Textile bags, without inner lining or coating (5L1)</v>
      </c>
    </row>
    <row r="166" spans="1:7" x14ac:dyDescent="0.2">
      <c r="A166" s="11" t="s">
        <v>55</v>
      </c>
      <c r="B166" s="11" t="s">
        <v>271</v>
      </c>
      <c r="G166" s="11" t="str">
        <f t="shared" si="2"/>
        <v>Textile IBC with liner (13L3)</v>
      </c>
    </row>
    <row r="167" spans="1:7" x14ac:dyDescent="0.2">
      <c r="A167" s="11" t="s">
        <v>53</v>
      </c>
      <c r="B167" s="11" t="s">
        <v>269</v>
      </c>
      <c r="G167" s="11" t="str">
        <f t="shared" si="2"/>
        <v>Textile IBC without coating or liner (13L1)</v>
      </c>
    </row>
    <row r="168" spans="1:7" x14ac:dyDescent="0.2">
      <c r="A168" s="11" t="s">
        <v>54</v>
      </c>
      <c r="B168" s="11" t="s">
        <v>270</v>
      </c>
      <c r="G168" s="11" t="str">
        <f t="shared" si="2"/>
        <v>Textile IBC, coated (13L2)</v>
      </c>
    </row>
    <row r="169" spans="1:7" x14ac:dyDescent="0.2">
      <c r="A169" s="11" t="s">
        <v>56</v>
      </c>
      <c r="B169" s="11" t="s">
        <v>272</v>
      </c>
      <c r="G169" s="11" t="str">
        <f t="shared" si="2"/>
        <v>Textile IBC, coated and with liner (13L4)</v>
      </c>
    </row>
    <row r="170" spans="1:7" x14ac:dyDescent="0.2">
      <c r="A170" s="11" t="s">
        <v>216</v>
      </c>
      <c r="B170" s="11" t="s">
        <v>217</v>
      </c>
      <c r="G170" s="11" t="str">
        <f t="shared" si="2"/>
        <v>Tubes (TU)</v>
      </c>
    </row>
    <row r="171" spans="1:7" x14ac:dyDescent="0.2">
      <c r="A171" s="11" t="s">
        <v>218</v>
      </c>
      <c r="B171" s="11" t="s">
        <v>219</v>
      </c>
      <c r="G171" s="11" t="str">
        <f t="shared" si="2"/>
        <v>Units (UNITS)</v>
      </c>
    </row>
    <row r="172" spans="1:7" x14ac:dyDescent="0.2">
      <c r="A172" s="11" t="s">
        <v>220</v>
      </c>
      <c r="B172" s="11" t="s">
        <v>221</v>
      </c>
      <c r="G172" s="11" t="str">
        <f t="shared" si="2"/>
        <v>Unpackaged (UNP)</v>
      </c>
    </row>
    <row r="173" spans="1:7" x14ac:dyDescent="0.2">
      <c r="A173" s="11" t="s">
        <v>222</v>
      </c>
      <c r="B173" s="11" t="s">
        <v>223</v>
      </c>
      <c r="G173" s="11" t="str">
        <f t="shared" si="2"/>
        <v>Wooden barrels (WB)</v>
      </c>
    </row>
    <row r="174" spans="1:7" x14ac:dyDescent="0.2">
      <c r="A174" s="11" t="s">
        <v>224</v>
      </c>
      <c r="B174" s="11" t="s">
        <v>225</v>
      </c>
      <c r="G174" s="11" t="str">
        <f t="shared" si="2"/>
        <v>Wooden slatted crates (WSCLT)</v>
      </c>
    </row>
    <row r="175" spans="1:7" x14ac:dyDescent="0.2">
      <c r="A175" s="11" t="s">
        <v>144</v>
      </c>
      <c r="B175" s="11" t="s">
        <v>358</v>
      </c>
      <c r="G175" s="11" t="str">
        <f t="shared" si="2"/>
        <v>Woven plastics bags, sift-proof (5H2)</v>
      </c>
    </row>
    <row r="176" spans="1:7" x14ac:dyDescent="0.2">
      <c r="A176" s="11" t="s">
        <v>145</v>
      </c>
      <c r="B176" s="11" t="s">
        <v>359</v>
      </c>
      <c r="G176" s="11" t="str">
        <f t="shared" si="2"/>
        <v>Woven plastics bags, water-resistant (5H3)</v>
      </c>
    </row>
    <row r="177" spans="1:7" x14ac:dyDescent="0.2">
      <c r="A177" s="11" t="s">
        <v>143</v>
      </c>
      <c r="B177" s="11" t="s">
        <v>357</v>
      </c>
      <c r="G177" s="11" t="str">
        <f t="shared" si="2"/>
        <v>Woven plastics bags, without inner lining or coating (5H1)</v>
      </c>
    </row>
    <row r="178" spans="1:7" x14ac:dyDescent="0.2">
      <c r="A178" s="11" t="s">
        <v>50</v>
      </c>
      <c r="B178" s="11" t="s">
        <v>266</v>
      </c>
      <c r="G178" s="11" t="str">
        <f t="shared" si="2"/>
        <v>Woven plastics IBC with liner (13H3)</v>
      </c>
    </row>
    <row r="179" spans="1:7" x14ac:dyDescent="0.2">
      <c r="A179" s="11" t="s">
        <v>48</v>
      </c>
      <c r="B179" s="11" t="s">
        <v>264</v>
      </c>
      <c r="G179" s="11" t="str">
        <f t="shared" si="2"/>
        <v>Woven plastics IBC without coating or liner (13H1)</v>
      </c>
    </row>
    <row r="180" spans="1:7" x14ac:dyDescent="0.2">
      <c r="A180" s="11" t="s">
        <v>49</v>
      </c>
      <c r="B180" s="11" t="s">
        <v>265</v>
      </c>
      <c r="G180" s="11" t="str">
        <f t="shared" si="2"/>
        <v>Woven plastics IBC, coated (13H2)</v>
      </c>
    </row>
    <row r="181" spans="1:7" x14ac:dyDescent="0.2">
      <c r="A181" s="11" t="s">
        <v>51</v>
      </c>
      <c r="B181" s="11" t="s">
        <v>267</v>
      </c>
      <c r="G181" s="11" t="str">
        <f t="shared" si="2"/>
        <v>Woven plastics IBC, coated and with liner (13H4)</v>
      </c>
    </row>
  </sheetData>
  <sheetProtection algorithmName="SHA-512" hashValue="Tvajf7XBmEyNJw58A0d+A8Nx9gnsJx0a1kETYfqAVRARLUX7qAbU7HaRSw27PLMAzkdhTDFdKu827Mjo7dUW3Q==" saltValue="vdmdmuLMnL2BIVVOLbSklA==" spinCount="100000" sheet="1" objects="1" scenarios="1" autoFilter="0"/>
  <autoFilter ref="A1:B181" xr:uid="{B46B96EA-33B6-474D-9D03-C20EE9AAB814}"/>
  <sortState ref="A2:B181">
    <sortCondition ref="B2:B18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DCA</vt:lpstr>
      <vt:lpstr>Packaging list</vt:lpstr>
      <vt:lpstr>DCA!Print_Area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SAO248</dc:creator>
  <cp:lastModifiedBy>Thalita Sales</cp:lastModifiedBy>
  <cp:lastPrinted>2018-09-27T14:58:29Z</cp:lastPrinted>
  <dcterms:created xsi:type="dcterms:W3CDTF">2016-10-10T12:40:01Z</dcterms:created>
  <dcterms:modified xsi:type="dcterms:W3CDTF">2018-09-27T14:59:39Z</dcterms:modified>
</cp:coreProperties>
</file>